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500" activeTab="1"/>
  </bookViews>
  <sheets>
    <sheet name="東北総体用" sheetId="4" r:id="rId1"/>
    <sheet name="国体申込用" sheetId="5" r:id="rId2"/>
  </sheets>
  <definedNames>
    <definedName name="_xlnm.Print_Area" localSheetId="1">国体申込用!$A$1:$H$41</definedName>
    <definedName name="_xlnm.Print_Area" localSheetId="0">東北総体用!$A$1:$F$40</definedName>
  </definedNames>
  <calcPr calcId="152511"/>
</workbook>
</file>

<file path=xl/calcChain.xml><?xml version="1.0" encoding="utf-8"?>
<calcChain xmlns="http://schemas.openxmlformats.org/spreadsheetml/2006/main">
  <c r="C12" i="5" l="1"/>
  <c r="C13" i="5"/>
  <c r="C14" i="5"/>
  <c r="C15" i="5"/>
  <c r="C16" i="5"/>
  <c r="C17" i="5"/>
  <c r="C18" i="5"/>
  <c r="C11" i="5"/>
  <c r="H12" i="5" l="1"/>
  <c r="H11" i="5"/>
  <c r="G19" i="5"/>
  <c r="F19" i="5"/>
  <c r="D19" i="5"/>
  <c r="C19" i="5"/>
  <c r="B19" i="5"/>
  <c r="D19" i="4"/>
  <c r="B19" i="4"/>
  <c r="E13" i="5" l="1"/>
  <c r="E14" i="5"/>
  <c r="E15" i="5"/>
  <c r="E16" i="5"/>
  <c r="E17" i="5"/>
  <c r="E18" i="5"/>
  <c r="E12" i="5"/>
  <c r="H15" i="5"/>
  <c r="H18" i="5"/>
  <c r="H17" i="5"/>
  <c r="H14" i="5"/>
  <c r="H13" i="5"/>
  <c r="H19" i="5" s="1"/>
  <c r="G18" i="5"/>
  <c r="G17" i="5"/>
  <c r="G16" i="5"/>
  <c r="G15" i="5"/>
  <c r="G14" i="5"/>
  <c r="G13" i="5"/>
  <c r="G12" i="5"/>
  <c r="G11" i="5"/>
  <c r="C18" i="4"/>
  <c r="C17" i="4"/>
  <c r="C16" i="4"/>
  <c r="C15" i="4"/>
  <c r="C14" i="4"/>
  <c r="C13" i="4"/>
  <c r="F13" i="4" s="1"/>
  <c r="C11" i="4"/>
  <c r="C12" i="4"/>
  <c r="E18" i="4"/>
  <c r="E17" i="4"/>
  <c r="E16" i="4"/>
  <c r="E15" i="4"/>
  <c r="F15" i="4" s="1"/>
  <c r="E14" i="4"/>
  <c r="F14" i="4" s="1"/>
  <c r="E13" i="4"/>
  <c r="E11" i="4"/>
  <c r="F18" i="4"/>
  <c r="F16" i="4"/>
  <c r="F17" i="4"/>
  <c r="E12" i="4"/>
  <c r="F12" i="4"/>
  <c r="H16" i="5"/>
  <c r="E19" i="5"/>
  <c r="F11" i="4"/>
  <c r="E19" i="4" l="1"/>
  <c r="C19" i="4"/>
  <c r="F19" i="4"/>
</calcChain>
</file>

<file path=xl/sharedStrings.xml><?xml version="1.0" encoding="utf-8"?>
<sst xmlns="http://schemas.openxmlformats.org/spreadsheetml/2006/main" count="80" uniqueCount="56">
  <si>
    <t>少年男子</t>
    <rPh sb="0" eb="2">
      <t>ショウネン</t>
    </rPh>
    <rPh sb="2" eb="4">
      <t>ダンシ</t>
    </rPh>
    <phoneticPr fontId="1"/>
  </si>
  <si>
    <t>少年女子</t>
    <rPh sb="0" eb="2">
      <t>ショウネン</t>
    </rPh>
    <rPh sb="2" eb="4">
      <t>ジョシ</t>
    </rPh>
    <phoneticPr fontId="1"/>
  </si>
  <si>
    <t>成年男子</t>
    <rPh sb="0" eb="2">
      <t>セイネン</t>
    </rPh>
    <rPh sb="2" eb="4">
      <t>ダンシ</t>
    </rPh>
    <phoneticPr fontId="1"/>
  </si>
  <si>
    <t>成年女子</t>
    <rPh sb="0" eb="2">
      <t>セイネン</t>
    </rPh>
    <rPh sb="2" eb="4">
      <t>ジョシ</t>
    </rPh>
    <phoneticPr fontId="1"/>
  </si>
  <si>
    <t>合　　　計</t>
    <rPh sb="0" eb="1">
      <t>ゴウ</t>
    </rPh>
    <rPh sb="4" eb="5">
      <t>ケイ</t>
    </rPh>
    <phoneticPr fontId="1"/>
  </si>
  <si>
    <t>種　　別</t>
    <rPh sb="0" eb="1">
      <t>タネ</t>
    </rPh>
    <rPh sb="3" eb="4">
      <t>ベツ</t>
    </rPh>
    <phoneticPr fontId="1"/>
  </si>
  <si>
    <t>【別　　　紙】</t>
    <rPh sb="1" eb="2">
      <t>ベツ</t>
    </rPh>
    <rPh sb="5" eb="6">
      <t>カミ</t>
    </rPh>
    <phoneticPr fontId="1"/>
  </si>
  <si>
    <t>人数</t>
    <rPh sb="0" eb="2">
      <t>ニンズウ</t>
    </rPh>
    <phoneticPr fontId="1"/>
  </si>
  <si>
    <t>監督</t>
    <rPh sb="0" eb="2">
      <t>カントク</t>
    </rPh>
    <phoneticPr fontId="1"/>
  </si>
  <si>
    <t>国民体育大会</t>
    <rPh sb="0" eb="2">
      <t>コクミン</t>
    </rPh>
    <rPh sb="2" eb="4">
      <t>タイイク</t>
    </rPh>
    <rPh sb="4" eb="6">
      <t>タイカイ</t>
    </rPh>
    <phoneticPr fontId="1"/>
  </si>
  <si>
    <t>東北ブロック大会 　兼　東北総合体育大会</t>
    <rPh sb="0" eb="2">
      <t>トウホク</t>
    </rPh>
    <rPh sb="6" eb="8">
      <t>タイカイ</t>
    </rPh>
    <rPh sb="10" eb="11">
      <t>ケン</t>
    </rPh>
    <rPh sb="12" eb="14">
      <t>トウホク</t>
    </rPh>
    <rPh sb="14" eb="16">
      <t>ソウゴウ</t>
    </rPh>
    <rPh sb="16" eb="18">
      <t>タイイク</t>
    </rPh>
    <rPh sb="18" eb="20">
      <t>タイカイ</t>
    </rPh>
    <phoneticPr fontId="1"/>
  </si>
  <si>
    <t>競技団体名</t>
    <rPh sb="0" eb="2">
      <t>キョウギ</t>
    </rPh>
    <rPh sb="2" eb="4">
      <t>ダンタイ</t>
    </rPh>
    <rPh sb="4" eb="5">
      <t>メイ</t>
    </rPh>
    <phoneticPr fontId="1"/>
  </si>
  <si>
    <t>本大会のみの参加者数</t>
    <rPh sb="0" eb="3">
      <t>ホンタイカイ</t>
    </rPh>
    <rPh sb="6" eb="8">
      <t>サンカ</t>
    </rPh>
    <rPh sb="8" eb="9">
      <t>シャ</t>
    </rPh>
    <rPh sb="9" eb="10">
      <t>スウ</t>
    </rPh>
    <phoneticPr fontId="1"/>
  </si>
  <si>
    <t>負担②</t>
    <rPh sb="0" eb="2">
      <t>フタン</t>
    </rPh>
    <phoneticPr fontId="1"/>
  </si>
  <si>
    <t>負担①</t>
    <rPh sb="0" eb="2">
      <t>フタン</t>
    </rPh>
    <phoneticPr fontId="1"/>
  </si>
  <si>
    <t>参加料①</t>
    <rPh sb="0" eb="3">
      <t>サンカリョウ</t>
    </rPh>
    <phoneticPr fontId="1"/>
  </si>
  <si>
    <t>全参加者数</t>
    <rPh sb="0" eb="1">
      <t>ゼン</t>
    </rPh>
    <rPh sb="1" eb="3">
      <t>サンカ</t>
    </rPh>
    <rPh sb="3" eb="4">
      <t>シャ</t>
    </rPh>
    <rPh sb="4" eb="5">
      <t>スウ</t>
    </rPh>
    <phoneticPr fontId="1"/>
  </si>
  <si>
    <t>　実施要項記載枠参加者数および追加選手等を含めた合計人数</t>
    <rPh sb="1" eb="3">
      <t>ジッシ</t>
    </rPh>
    <rPh sb="3" eb="5">
      <t>ヨウコウ</t>
    </rPh>
    <rPh sb="5" eb="7">
      <t>キサイ</t>
    </rPh>
    <rPh sb="7" eb="8">
      <t>ワク</t>
    </rPh>
    <rPh sb="8" eb="11">
      <t>サンカシャ</t>
    </rPh>
    <rPh sb="11" eb="12">
      <t>スウ</t>
    </rPh>
    <rPh sb="15" eb="17">
      <t>ツイカ</t>
    </rPh>
    <rPh sb="17" eb="19">
      <t>センシュ</t>
    </rPh>
    <rPh sb="19" eb="20">
      <t>トウ</t>
    </rPh>
    <rPh sb="21" eb="22">
      <t>フク</t>
    </rPh>
    <rPh sb="24" eb="26">
      <t>ゴウケイ</t>
    </rPh>
    <rPh sb="26" eb="28">
      <t>ニンズウ</t>
    </rPh>
    <phoneticPr fontId="1"/>
  </si>
  <si>
    <t>〔全参加者数とは・・・〕</t>
    <rPh sb="1" eb="2">
      <t>ゼン</t>
    </rPh>
    <rPh sb="2" eb="5">
      <t>サンカシャ</t>
    </rPh>
    <rPh sb="5" eb="6">
      <t>スウ</t>
    </rPh>
    <phoneticPr fontId="1"/>
  </si>
  <si>
    <t>補償対象
選手・監督</t>
    <rPh sb="0" eb="2">
      <t>ホショウ</t>
    </rPh>
    <rPh sb="2" eb="4">
      <t>タイショウ</t>
    </rPh>
    <rPh sb="5" eb="7">
      <t>センシュ</t>
    </rPh>
    <rPh sb="8" eb="10">
      <t>カントク</t>
    </rPh>
    <phoneticPr fontId="1"/>
  </si>
  <si>
    <t>〔補償対象選手・監督とは・・・〕</t>
    <rPh sb="1" eb="3">
      <t>ホショウ</t>
    </rPh>
    <rPh sb="3" eb="5">
      <t>タイショウ</t>
    </rPh>
    <rPh sb="5" eb="7">
      <t>センシュ</t>
    </rPh>
    <rPh sb="8" eb="10">
      <t>カントク</t>
    </rPh>
    <phoneticPr fontId="1"/>
  </si>
  <si>
    <t>参加料・傷害補償制度負担金納入一覧表</t>
    <rPh sb="0" eb="3">
      <t>サンカリョウ</t>
    </rPh>
    <rPh sb="4" eb="6">
      <t>ショウガイ</t>
    </rPh>
    <rPh sb="6" eb="8">
      <t>ホショウ</t>
    </rPh>
    <rPh sb="8" eb="10">
      <t>セイド</t>
    </rPh>
    <rPh sb="10" eb="13">
      <t>フタンキン</t>
    </rPh>
    <rPh sb="13" eb="15">
      <t>ノウニュウ</t>
    </rPh>
    <rPh sb="15" eb="17">
      <t>イチラン</t>
    </rPh>
    <rPh sb="17" eb="18">
      <t>ヒョウ</t>
    </rPh>
    <phoneticPr fontId="1"/>
  </si>
  <si>
    <t>国体傷害補償②</t>
    <rPh sb="0" eb="2">
      <t>コクタイ</t>
    </rPh>
    <rPh sb="2" eb="4">
      <t>ショウガイ</t>
    </rPh>
    <rPh sb="4" eb="6">
      <t>ホショウ</t>
    </rPh>
    <phoneticPr fontId="1"/>
  </si>
  <si>
    <r>
      <t>　 国民体育大会本大会において実施される</t>
    </r>
    <r>
      <rPr>
        <u/>
        <sz val="11"/>
        <rFont val="ＭＳ Ｐゴシック"/>
        <family val="3"/>
        <charset val="128"/>
      </rPr>
      <t>正式競技種目及び特別競技種目</t>
    </r>
    <r>
      <rPr>
        <sz val="11"/>
        <rFont val="ＭＳ Ｐゴシック"/>
        <family val="3"/>
        <charset val="128"/>
      </rPr>
      <t>のブロック大会競技に参加する選手及び監督。</t>
    </r>
    <rPh sb="2" eb="4">
      <t>コクミン</t>
    </rPh>
    <rPh sb="4" eb="6">
      <t>タイイク</t>
    </rPh>
    <rPh sb="6" eb="8">
      <t>タイカイ</t>
    </rPh>
    <rPh sb="8" eb="11">
      <t>ホンタイカイ</t>
    </rPh>
    <rPh sb="15" eb="17">
      <t>ジッシ</t>
    </rPh>
    <rPh sb="20" eb="22">
      <t>セイシキ</t>
    </rPh>
    <rPh sb="22" eb="24">
      <t>キョウギ</t>
    </rPh>
    <rPh sb="24" eb="26">
      <t>シュモク</t>
    </rPh>
    <rPh sb="26" eb="27">
      <t>オヨ</t>
    </rPh>
    <rPh sb="28" eb="30">
      <t>トクベツ</t>
    </rPh>
    <rPh sb="30" eb="32">
      <t>キョウギ</t>
    </rPh>
    <rPh sb="32" eb="34">
      <t>シュモク</t>
    </rPh>
    <rPh sb="39" eb="41">
      <t>タイカイ</t>
    </rPh>
    <phoneticPr fontId="1"/>
  </si>
  <si>
    <t>　1人当たり内訳：</t>
    <rPh sb="2" eb="3">
      <t>ニン</t>
    </rPh>
    <rPh sb="3" eb="4">
      <t>ア</t>
    </rPh>
    <phoneticPr fontId="1"/>
  </si>
  <si>
    <t>＝　@1,000円</t>
    <rPh sb="8" eb="9">
      <t>エン</t>
    </rPh>
    <phoneticPr fontId="1"/>
  </si>
  <si>
    <t xml:space="preserve">競技団体負担金 </t>
    <phoneticPr fontId="1"/>
  </si>
  <si>
    <r>
      <t>　国体傷害補償は、下記のとおり、競技団体負担</t>
    </r>
    <r>
      <rPr>
        <u/>
        <sz val="11"/>
        <rFont val="ＭＳ Ｐゴシック"/>
        <family val="3"/>
        <charset val="128"/>
      </rPr>
      <t>１人当たり＠500円</t>
    </r>
    <r>
      <rPr>
        <sz val="11"/>
        <rFont val="ＭＳ Ｐゴシック"/>
        <family val="3"/>
        <charset val="128"/>
      </rPr>
      <t>です。</t>
    </r>
    <rPh sb="1" eb="3">
      <t>コクタイ</t>
    </rPh>
    <rPh sb="3" eb="5">
      <t>ショウガイ</t>
    </rPh>
    <rPh sb="5" eb="7">
      <t>ホショウ</t>
    </rPh>
    <rPh sb="9" eb="11">
      <t>カキ</t>
    </rPh>
    <rPh sb="16" eb="18">
      <t>キョウギ</t>
    </rPh>
    <rPh sb="18" eb="20">
      <t>ダンタイ</t>
    </rPh>
    <rPh sb="20" eb="22">
      <t>フタン</t>
    </rPh>
    <rPh sb="23" eb="24">
      <t>ニン</t>
    </rPh>
    <rPh sb="24" eb="25">
      <t>ア</t>
    </rPh>
    <rPh sb="31" eb="32">
      <t>エン</t>
    </rPh>
    <phoneticPr fontId="1"/>
  </si>
  <si>
    <r>
      <t>東北総合体育大会の</t>
    </r>
    <r>
      <rPr>
        <u/>
        <sz val="11"/>
        <rFont val="ＭＳ Ｐゴシック"/>
        <family val="3"/>
        <charset val="128"/>
      </rPr>
      <t>参加料は、１人当たり@1,000円</t>
    </r>
    <r>
      <rPr>
        <sz val="11"/>
        <rFont val="ＭＳ Ｐゴシック"/>
        <family val="3"/>
        <charset val="128"/>
      </rPr>
      <t>です。参加料は全参加者数必要です。</t>
    </r>
    <rPh sb="0" eb="8">
      <t>トウホクソウゴウタイイクタイカイ</t>
    </rPh>
    <rPh sb="9" eb="12">
      <t>サンカリョウ</t>
    </rPh>
    <rPh sb="15" eb="16">
      <t>ニン</t>
    </rPh>
    <rPh sb="16" eb="17">
      <t>ア</t>
    </rPh>
    <rPh sb="25" eb="26">
      <t>エン</t>
    </rPh>
    <rPh sb="29" eb="32">
      <t>サンカリョウ</t>
    </rPh>
    <rPh sb="33" eb="34">
      <t>ゼン</t>
    </rPh>
    <rPh sb="34" eb="37">
      <t>サンカシャ</t>
    </rPh>
    <rPh sb="37" eb="38">
      <t>スウ</t>
    </rPh>
    <rPh sb="38" eb="40">
      <t>ヒツヨウ</t>
    </rPh>
    <phoneticPr fontId="1"/>
  </si>
  <si>
    <t>人数×@1,000</t>
    <rPh sb="0" eb="1">
      <t>ニンズウ</t>
    </rPh>
    <phoneticPr fontId="1"/>
  </si>
  <si>
    <t>人数×@500</t>
    <rPh sb="0" eb="1">
      <t>ニンズウ</t>
    </rPh>
    <phoneticPr fontId="1"/>
  </si>
  <si>
    <t xml:space="preserve">
合計
納入額
（振込）※
①+②</t>
    <rPh sb="1" eb="3">
      <t>ゴウケイ</t>
    </rPh>
    <rPh sb="4" eb="6">
      <t>ノウニュウ</t>
    </rPh>
    <rPh sb="6" eb="7">
      <t>ガク</t>
    </rPh>
    <rPh sb="9" eb="11">
      <t>フリコミ</t>
    </rPh>
    <phoneticPr fontId="1"/>
  </si>
  <si>
    <t>国体傷害補償は、県が半額負担しています。</t>
    <rPh sb="0" eb="2">
      <t>コクタイ</t>
    </rPh>
    <rPh sb="2" eb="4">
      <t>ショウガイ</t>
    </rPh>
    <rPh sb="4" eb="6">
      <t>ホショウ</t>
    </rPh>
    <rPh sb="8" eb="9">
      <t>ケン</t>
    </rPh>
    <rPh sb="10" eb="12">
      <t>ハンガク</t>
    </rPh>
    <rPh sb="12" eb="14">
      <t>フタン</t>
    </rPh>
    <phoneticPr fontId="1"/>
  </si>
  <si>
    <t>＋ 県補助</t>
    <phoneticPr fontId="1"/>
  </si>
  <si>
    <t>成年種別</t>
    <rPh sb="0" eb="2">
      <t>セイネン</t>
    </rPh>
    <rPh sb="2" eb="4">
      <t>シュベツ</t>
    </rPh>
    <phoneticPr fontId="1"/>
  </si>
  <si>
    <t>人数</t>
    <rPh sb="0" eb="2">
      <t>ニンズ</t>
    </rPh>
    <phoneticPr fontId="1"/>
  </si>
  <si>
    <t>少年種別</t>
    <rPh sb="0" eb="2">
      <t>ショウネン</t>
    </rPh>
    <rPh sb="2" eb="4">
      <t>シュベツ</t>
    </rPh>
    <phoneticPr fontId="1"/>
  </si>
  <si>
    <r>
      <t>　 国民体育大会本大会において実施される</t>
    </r>
    <r>
      <rPr>
        <u/>
        <sz val="11"/>
        <rFont val="ＭＳ Ｐゴシック"/>
        <family val="3"/>
        <charset val="128"/>
      </rPr>
      <t>正式競技種目及び特別競技種目</t>
    </r>
    <r>
      <rPr>
        <sz val="11"/>
        <rFont val="ＭＳ Ｐゴシック"/>
        <family val="3"/>
        <charset val="128"/>
      </rPr>
      <t>の本大会のみに参加する選手及び監督。</t>
    </r>
    <rPh sb="2" eb="4">
      <t>コクミン</t>
    </rPh>
    <rPh sb="4" eb="6">
      <t>タイイク</t>
    </rPh>
    <rPh sb="6" eb="8">
      <t>タイカイ</t>
    </rPh>
    <rPh sb="8" eb="11">
      <t>ホンタイカイ</t>
    </rPh>
    <rPh sb="15" eb="17">
      <t>ジッシ</t>
    </rPh>
    <rPh sb="20" eb="22">
      <t>セイシキ</t>
    </rPh>
    <rPh sb="22" eb="24">
      <t>キョウギ</t>
    </rPh>
    <rPh sb="24" eb="26">
      <t>シュモク</t>
    </rPh>
    <rPh sb="26" eb="27">
      <t>オヨ</t>
    </rPh>
    <rPh sb="28" eb="30">
      <t>トクベツ</t>
    </rPh>
    <rPh sb="30" eb="32">
      <t>キョウギ</t>
    </rPh>
    <rPh sb="32" eb="34">
      <t>シュモク</t>
    </rPh>
    <rPh sb="35" eb="38">
      <t>ホンタイカイ</t>
    </rPh>
    <rPh sb="41" eb="43">
      <t>サンカ</t>
    </rPh>
    <phoneticPr fontId="1"/>
  </si>
  <si>
    <t>　女子種別（サッカー競技、ゴルフ競技、ラグビーフットボール競技）、または、中高生で成年種別参加競技は、</t>
    <rPh sb="1" eb="3">
      <t>ジョシ</t>
    </rPh>
    <rPh sb="3" eb="5">
      <t>シュベツ</t>
    </rPh>
    <rPh sb="37" eb="40">
      <t>チュウコウセイ</t>
    </rPh>
    <rPh sb="41" eb="43">
      <t>セイネン</t>
    </rPh>
    <rPh sb="43" eb="45">
      <t>シュベツ</t>
    </rPh>
    <rPh sb="45" eb="47">
      <t>サンカ</t>
    </rPh>
    <rPh sb="47" eb="49">
      <t>キョウギ</t>
    </rPh>
    <phoneticPr fontId="1"/>
  </si>
  <si>
    <t>（補足）</t>
    <rPh sb="1" eb="3">
      <t>ホソク</t>
    </rPh>
    <phoneticPr fontId="1"/>
  </si>
  <si>
    <t>〔本大会のみ参加者数とは・・・〕</t>
    <rPh sb="1" eb="4">
      <t>ホンタイカイ</t>
    </rPh>
    <rPh sb="6" eb="9">
      <t>サンカシャ</t>
    </rPh>
    <rPh sb="9" eb="10">
      <t>スウ</t>
    </rPh>
    <phoneticPr fontId="1"/>
  </si>
  <si>
    <t>　 ブロック予選会参加者は重複して負担の必要はありません。</t>
    <rPh sb="6" eb="9">
      <t>ヨセンカイ</t>
    </rPh>
    <rPh sb="9" eb="11">
      <t>サンカ</t>
    </rPh>
    <rPh sb="11" eb="12">
      <t>シャ</t>
    </rPh>
    <rPh sb="13" eb="15">
      <t>ジュウフク</t>
    </rPh>
    <rPh sb="17" eb="19">
      <t>フタン</t>
    </rPh>
    <rPh sb="20" eb="22">
      <t>ヒツヨウ</t>
    </rPh>
    <phoneticPr fontId="1"/>
  </si>
  <si>
    <t>人数×
@2,000円</t>
    <rPh sb="0" eb="2">
      <t>ニンズウ</t>
    </rPh>
    <rPh sb="10" eb="11">
      <t>エン</t>
    </rPh>
    <phoneticPr fontId="1"/>
  </si>
  <si>
    <t>（@500円　　</t>
    <rPh sb="5" eb="6">
      <t>エン</t>
    </rPh>
    <phoneticPr fontId="1"/>
  </si>
  <si>
    <t>＋@500円）</t>
    <rPh sb="5" eb="6">
      <t>エン</t>
    </rPh>
    <phoneticPr fontId="1"/>
  </si>
  <si>
    <t>参加負担金・傷害補償制度負担金納入一覧表</t>
    <rPh sb="0" eb="2">
      <t>サンカ</t>
    </rPh>
    <rPh sb="2" eb="5">
      <t>フタンキン</t>
    </rPh>
    <rPh sb="6" eb="8">
      <t>ショウガイ</t>
    </rPh>
    <rPh sb="8" eb="10">
      <t>ホショウ</t>
    </rPh>
    <rPh sb="10" eb="12">
      <t>セイド</t>
    </rPh>
    <rPh sb="12" eb="15">
      <t>フタンキン</t>
    </rPh>
    <rPh sb="15" eb="17">
      <t>ノウニュウ</t>
    </rPh>
    <rPh sb="17" eb="19">
      <t>イチラン</t>
    </rPh>
    <rPh sb="19" eb="20">
      <t>ヒョウ</t>
    </rPh>
    <phoneticPr fontId="1"/>
  </si>
  <si>
    <t>人数×
@4,000円</t>
    <rPh sb="0" eb="2">
      <t>ニンズウ</t>
    </rPh>
    <rPh sb="10" eb="11">
      <t>エン</t>
    </rPh>
    <phoneticPr fontId="1"/>
  </si>
  <si>
    <r>
      <t>国民体育大会の</t>
    </r>
    <r>
      <rPr>
        <u/>
        <sz val="11"/>
        <rFont val="ＭＳ Ｐゴシック"/>
        <family val="3"/>
        <charset val="128"/>
      </rPr>
      <t>参加料は、成年種別１人当たり@4,000円、少年種別一人当たり@2,000円</t>
    </r>
    <r>
      <rPr>
        <sz val="11"/>
        <rFont val="ＭＳ Ｐゴシック"/>
        <family val="3"/>
        <charset val="128"/>
      </rPr>
      <t>です。</t>
    </r>
    <rPh sb="0" eb="2">
      <t>コクミン</t>
    </rPh>
    <rPh sb="2" eb="4">
      <t>タイイク</t>
    </rPh>
    <rPh sb="4" eb="6">
      <t>タイカイ</t>
    </rPh>
    <rPh sb="7" eb="10">
      <t>サンカリョウ</t>
    </rPh>
    <rPh sb="12" eb="14">
      <t>セイネン</t>
    </rPh>
    <rPh sb="14" eb="16">
      <t>シュベツ</t>
    </rPh>
    <rPh sb="17" eb="18">
      <t>ニン</t>
    </rPh>
    <rPh sb="18" eb="19">
      <t>ア</t>
    </rPh>
    <rPh sb="27" eb="28">
      <t>エン</t>
    </rPh>
    <rPh sb="29" eb="31">
      <t>ショウネン</t>
    </rPh>
    <rPh sb="31" eb="33">
      <t>シュベツ</t>
    </rPh>
    <rPh sb="33" eb="35">
      <t>ヒトリ</t>
    </rPh>
    <rPh sb="35" eb="36">
      <t>ア</t>
    </rPh>
    <rPh sb="44" eb="45">
      <t>エン</t>
    </rPh>
    <phoneticPr fontId="1"/>
  </si>
  <si>
    <t>　1人当たり@4,000円の成年種別料金です。</t>
    <rPh sb="1" eb="3">
      <t>ヒトリ</t>
    </rPh>
    <rPh sb="3" eb="4">
      <t>ア</t>
    </rPh>
    <rPh sb="12" eb="13">
      <t>エン</t>
    </rPh>
    <rPh sb="14" eb="16">
      <t>セイネン</t>
    </rPh>
    <rPh sb="16" eb="18">
      <t>シュベツ</t>
    </rPh>
    <rPh sb="18" eb="20">
      <t>リョウキン</t>
    </rPh>
    <phoneticPr fontId="1"/>
  </si>
  <si>
    <t>＋ 県補助</t>
    <phoneticPr fontId="1"/>
  </si>
  <si>
    <t>＝（公財）日本スポーツ協会傷害保険加入申込金</t>
    <rPh sb="2" eb="3">
      <t>コウ</t>
    </rPh>
    <rPh sb="3" eb="4">
      <t>ザイ</t>
    </rPh>
    <rPh sb="5" eb="7">
      <t>ニホン</t>
    </rPh>
    <phoneticPr fontId="1"/>
  </si>
  <si>
    <t>令和元年度第４６回東北総合体育大会</t>
    <rPh sb="0" eb="2">
      <t>レイワ</t>
    </rPh>
    <rPh sb="2" eb="4">
      <t>ガンネン</t>
    </rPh>
    <rPh sb="4" eb="5">
      <t>ド</t>
    </rPh>
    <rPh sb="5" eb="6">
      <t>ダイ</t>
    </rPh>
    <rPh sb="8" eb="9">
      <t>カイ</t>
    </rPh>
    <rPh sb="9" eb="11">
      <t>トウホク</t>
    </rPh>
    <rPh sb="11" eb="13">
      <t>ソウゴウ</t>
    </rPh>
    <rPh sb="13" eb="15">
      <t>タイイク</t>
    </rPh>
    <rPh sb="15" eb="17">
      <t>タイカイ</t>
    </rPh>
    <phoneticPr fontId="1"/>
  </si>
  <si>
    <t>＝（公財)日本スポーツ協会傷害保険加入申込金</t>
    <phoneticPr fontId="1"/>
  </si>
  <si>
    <t>別紙納入一覧表を提出し，参加人数等が確定しましたら当協会から振込用紙を送付いたしますので，①及び②を一括して御振込下さい。　　※現金での徴収は致しませんので御留意願います。</t>
    <rPh sb="0" eb="2">
      <t>ベッシ</t>
    </rPh>
    <rPh sb="2" eb="4">
      <t>ノウニュウ</t>
    </rPh>
    <rPh sb="4" eb="6">
      <t>イチラン</t>
    </rPh>
    <rPh sb="6" eb="7">
      <t>ヒョウ</t>
    </rPh>
    <rPh sb="8" eb="10">
      <t>テイシュツ</t>
    </rPh>
    <rPh sb="12" eb="14">
      <t>サンカ</t>
    </rPh>
    <rPh sb="14" eb="16">
      <t>ニンズウ</t>
    </rPh>
    <rPh sb="16" eb="17">
      <t>トウ</t>
    </rPh>
    <rPh sb="18" eb="20">
      <t>カクテイ</t>
    </rPh>
    <rPh sb="25" eb="28">
      <t>トウキョウカイ</t>
    </rPh>
    <rPh sb="30" eb="32">
      <t>フリコミ</t>
    </rPh>
    <rPh sb="32" eb="34">
      <t>ヨウシ</t>
    </rPh>
    <rPh sb="35" eb="37">
      <t>ソウフ</t>
    </rPh>
    <rPh sb="46" eb="47">
      <t>オヨ</t>
    </rPh>
    <rPh sb="50" eb="52">
      <t>イッカツ</t>
    </rPh>
    <rPh sb="54" eb="58">
      <t>オフリコミクダ</t>
    </rPh>
    <phoneticPr fontId="1"/>
  </si>
  <si>
    <t>別紙納入一覧表を提出し，参加人数等が確定しましたら当協会から振込用紙を送付いたしますので，①及び②を一括して御振込下さい。　　※現金での徴収は致しませんので御留意願います。</t>
    <phoneticPr fontId="1"/>
  </si>
  <si>
    <t>令和元年度　第７４回国民体育大会</t>
    <rPh sb="0" eb="2">
      <t>レイワ</t>
    </rPh>
    <rPh sb="2" eb="4">
      <t>ガンネン</t>
    </rPh>
    <rPh sb="3" eb="5">
      <t>ネンド</t>
    </rPh>
    <rPh sb="6" eb="7">
      <t>ダイ</t>
    </rPh>
    <rPh sb="9" eb="10">
      <t>カイ</t>
    </rPh>
    <rPh sb="10" eb="12">
      <t>コクミン</t>
    </rPh>
    <rPh sb="12" eb="14">
      <t>タイイク</t>
    </rPh>
    <rPh sb="14" eb="1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</si>
</sst>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quot;人&quot;"/>
  </numFmts>
  <fonts count="17">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sz val="10.5"/>
      <name val="ＭＳ Ｐ明朝"/>
      <family val="1"/>
      <charset val="128"/>
    </font>
    <font>
      <u/>
      <sz val="11"/>
      <name val="ＭＳ Ｐゴシック"/>
      <family val="3"/>
      <charset val="128"/>
    </font>
    <font>
      <u/>
      <sz val="11"/>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name val="ＭＳ Ｐゴシック"/>
      <family val="3"/>
      <charset val="128"/>
      <scheme val="major"/>
    </font>
    <font>
      <sz val="12"/>
      <name val="ＭＳ Ｐゴシック"/>
      <family val="3"/>
      <charset val="128"/>
      <scheme val="major"/>
    </font>
    <font>
      <sz val="10"/>
      <name val="ＭＳ Ｐゴシック"/>
      <family val="3"/>
      <charset val="128"/>
      <scheme val="major"/>
    </font>
    <font>
      <sz val="9"/>
      <name val="ＭＳ Ｐゴシック"/>
      <family val="3"/>
      <charset val="128"/>
      <scheme val="minor"/>
    </font>
    <font>
      <sz val="18"/>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tint="4.9989318521683403E-2"/>
        <bgColor indexed="64"/>
      </patternFill>
    </fill>
  </fills>
  <borders count="44">
    <border>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medium">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pplyAlignment="1">
      <alignment vertical="center" shrinkToFit="1"/>
    </xf>
    <xf numFmtId="0" fontId="2" fillId="0" borderId="0" xfId="0" applyFont="1" applyProtection="1">
      <alignment vertical="center"/>
      <protection locked="0"/>
    </xf>
    <xf numFmtId="0" fontId="5" fillId="0" borderId="0" xfId="0" applyFont="1">
      <alignment vertical="center"/>
    </xf>
    <xf numFmtId="0" fontId="4" fillId="0" borderId="0" xfId="0" applyFont="1" applyAlignment="1">
      <alignment horizontal="left" vertical="center" indent="1"/>
    </xf>
    <xf numFmtId="0" fontId="3" fillId="0" borderId="0" xfId="0" applyFont="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0" xfId="0" applyFont="1" applyBorder="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indent="1"/>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indent="1"/>
      <protection locked="0"/>
    </xf>
    <xf numFmtId="0" fontId="9" fillId="0" borderId="0" xfId="0" applyFont="1" applyAlignment="1" applyProtection="1">
      <alignment horizontal="left" vertical="center"/>
      <protection locked="0"/>
    </xf>
    <xf numFmtId="0" fontId="9" fillId="0" borderId="0" xfId="0" quotePrefix="1" applyFont="1" applyAlignment="1" applyProtection="1">
      <alignment horizontal="right" vertical="center"/>
      <protection locked="0"/>
    </xf>
    <xf numFmtId="0" fontId="9" fillId="0" borderId="0" xfId="0" quotePrefix="1" applyFont="1" applyAlignment="1" applyProtection="1">
      <alignment horizontal="left" vertical="center"/>
      <protection locked="0"/>
    </xf>
    <xf numFmtId="0" fontId="11" fillId="0" borderId="0" xfId="0" applyFont="1">
      <alignment vertical="center"/>
    </xf>
    <xf numFmtId="0" fontId="12" fillId="0" borderId="0" xfId="0" applyFont="1" applyBorder="1" applyAlignment="1" applyProtection="1">
      <alignment horizontal="right"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quotePrefix="1"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Border="1" applyAlignment="1" applyProtection="1">
      <alignment horizontal="left" vertical="center"/>
      <protection locked="0"/>
    </xf>
    <xf numFmtId="0" fontId="13" fillId="0" borderId="3"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177" fontId="4" fillId="0" borderId="10" xfId="0" applyNumberFormat="1" applyFont="1" applyBorder="1" applyAlignment="1" applyProtection="1">
      <alignment horizontal="right" vertical="center" indent="1"/>
      <protection locked="0"/>
    </xf>
    <xf numFmtId="176" fontId="4" fillId="2" borderId="11" xfId="0" applyNumberFormat="1" applyFont="1" applyFill="1" applyBorder="1" applyAlignment="1" applyProtection="1">
      <alignment vertical="center"/>
      <protection locked="0"/>
    </xf>
    <xf numFmtId="177" fontId="4" fillId="0" borderId="12" xfId="0" applyNumberFormat="1" applyFont="1" applyBorder="1" applyAlignment="1" applyProtection="1">
      <alignment horizontal="right" vertical="center" indent="1"/>
      <protection locked="0"/>
    </xf>
    <xf numFmtId="177" fontId="13" fillId="0" borderId="11" xfId="0" applyNumberFormat="1" applyFont="1" applyBorder="1" applyAlignment="1" applyProtection="1">
      <alignment horizontal="right" vertical="center" indent="1"/>
      <protection locked="0"/>
    </xf>
    <xf numFmtId="176" fontId="13" fillId="2" borderId="13" xfId="0" applyNumberFormat="1" applyFont="1" applyFill="1" applyBorder="1" applyAlignment="1" applyProtection="1">
      <alignment vertical="center"/>
      <protection locked="0"/>
    </xf>
    <xf numFmtId="176" fontId="13" fillId="3" borderId="14" xfId="0" applyNumberFormat="1" applyFont="1" applyFill="1" applyBorder="1" applyAlignment="1" applyProtection="1">
      <alignment vertical="center"/>
      <protection locked="0"/>
    </xf>
    <xf numFmtId="177" fontId="4" fillId="0" borderId="2" xfId="0" applyNumberFormat="1" applyFont="1" applyBorder="1" applyAlignment="1" applyProtection="1">
      <alignment horizontal="right" vertical="center" indent="1"/>
      <protection locked="0"/>
    </xf>
    <xf numFmtId="177" fontId="4" fillId="0" borderId="15" xfId="0" applyNumberFormat="1" applyFont="1" applyBorder="1" applyAlignment="1" applyProtection="1">
      <alignment horizontal="right" vertical="center" indent="1"/>
      <protection locked="0"/>
    </xf>
    <xf numFmtId="177" fontId="13" fillId="0" borderId="3" xfId="0" applyNumberFormat="1" applyFont="1" applyBorder="1" applyAlignment="1" applyProtection="1">
      <alignment horizontal="right" vertical="center" indent="1"/>
      <protection locked="0"/>
    </xf>
    <xf numFmtId="177" fontId="4" fillId="2" borderId="16" xfId="0" applyNumberFormat="1" applyFont="1" applyFill="1" applyBorder="1" applyAlignment="1" applyProtection="1">
      <alignment horizontal="right" vertical="center" indent="1"/>
      <protection locked="0"/>
    </xf>
    <xf numFmtId="176" fontId="4" fillId="2" borderId="17" xfId="0" applyNumberFormat="1" applyFont="1" applyFill="1" applyBorder="1" applyProtection="1">
      <alignment vertical="center"/>
      <protection locked="0"/>
    </xf>
    <xf numFmtId="177" fontId="4" fillId="2" borderId="18" xfId="0" applyNumberFormat="1" applyFont="1" applyFill="1" applyBorder="1" applyAlignment="1" applyProtection="1">
      <alignment horizontal="right" vertical="center" indent="1"/>
      <protection locked="0"/>
    </xf>
    <xf numFmtId="177" fontId="13" fillId="2" borderId="17" xfId="0" applyNumberFormat="1" applyFont="1" applyFill="1" applyBorder="1" applyAlignment="1" applyProtection="1">
      <alignment horizontal="right" vertical="center" indent="1"/>
      <protection locked="0"/>
    </xf>
    <xf numFmtId="176" fontId="13" fillId="2" borderId="19" xfId="0" applyNumberFormat="1" applyFont="1" applyFill="1" applyBorder="1" applyProtection="1">
      <alignment vertical="center"/>
      <protection locked="0"/>
    </xf>
    <xf numFmtId="176" fontId="13" fillId="3" borderId="20" xfId="0" applyNumberFormat="1" applyFont="1" applyFill="1" applyBorder="1" applyProtection="1">
      <alignment vertical="center"/>
      <protection locked="0"/>
    </xf>
    <xf numFmtId="177" fontId="13" fillId="0" borderId="21" xfId="0" applyNumberFormat="1" applyFont="1" applyBorder="1" applyAlignment="1" applyProtection="1">
      <alignment horizontal="right" vertical="center" indent="1"/>
      <protection locked="0"/>
    </xf>
    <xf numFmtId="176" fontId="13" fillId="2" borderId="22" xfId="0" applyNumberFormat="1" applyFont="1" applyFill="1" applyBorder="1" applyAlignment="1" applyProtection="1">
      <alignment vertical="center"/>
      <protection locked="0"/>
    </xf>
    <xf numFmtId="177" fontId="13" fillId="0" borderId="10" xfId="0" applyNumberFormat="1" applyFont="1" applyBorder="1" applyAlignment="1" applyProtection="1">
      <alignment horizontal="right" vertical="center" indent="1"/>
      <protection locked="0"/>
    </xf>
    <xf numFmtId="176" fontId="13" fillId="2" borderId="7" xfId="0" applyNumberFormat="1" applyFont="1" applyFill="1" applyBorder="1" applyAlignment="1" applyProtection="1">
      <alignment vertical="center"/>
      <protection locked="0"/>
    </xf>
    <xf numFmtId="176" fontId="13" fillId="2" borderId="9" xfId="0" applyNumberFormat="1" applyFont="1" applyFill="1" applyBorder="1" applyAlignment="1" applyProtection="1">
      <alignment vertical="center"/>
      <protection locked="0"/>
    </xf>
    <xf numFmtId="176" fontId="13" fillId="3" borderId="23" xfId="0" applyNumberFormat="1" applyFont="1" applyFill="1" applyBorder="1" applyAlignment="1" applyProtection="1">
      <alignment vertical="center"/>
      <protection locked="0"/>
    </xf>
    <xf numFmtId="177" fontId="13" fillId="0" borderId="2" xfId="0" applyNumberFormat="1" applyFont="1" applyBorder="1" applyAlignment="1" applyProtection="1">
      <alignment horizontal="right" vertical="center" indent="1"/>
      <protection locked="0"/>
    </xf>
    <xf numFmtId="176" fontId="13" fillId="2" borderId="4" xfId="0" applyNumberFormat="1" applyFont="1" applyFill="1" applyBorder="1" applyAlignment="1" applyProtection="1">
      <alignment vertical="center"/>
      <protection locked="0"/>
    </xf>
    <xf numFmtId="176" fontId="13" fillId="3" borderId="24" xfId="0" applyNumberFormat="1" applyFont="1" applyFill="1" applyBorder="1" applyAlignment="1" applyProtection="1">
      <alignment vertical="center"/>
      <protection locked="0"/>
    </xf>
    <xf numFmtId="177" fontId="13" fillId="2" borderId="16" xfId="0" applyNumberFormat="1" applyFont="1" applyFill="1" applyBorder="1" applyAlignment="1" applyProtection="1">
      <alignment horizontal="right" vertical="center" indent="1"/>
      <protection locked="0"/>
    </xf>
    <xf numFmtId="176" fontId="13" fillId="2" borderId="25" xfId="0" applyNumberFormat="1" applyFont="1" applyFill="1" applyBorder="1" applyProtection="1">
      <alignment vertical="center"/>
      <protection locked="0"/>
    </xf>
    <xf numFmtId="0" fontId="13" fillId="0" borderId="6" xfId="0" applyFont="1" applyBorder="1" applyAlignment="1" applyProtection="1">
      <alignment horizontal="center" vertical="center" wrapText="1"/>
      <protection locked="0"/>
    </xf>
    <xf numFmtId="0" fontId="13" fillId="0" borderId="26" xfId="0" quotePrefix="1"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protection locked="0"/>
    </xf>
    <xf numFmtId="0" fontId="12" fillId="0" borderId="0" xfId="0" applyFont="1" applyBorder="1" applyAlignment="1" applyProtection="1">
      <alignment vertical="center"/>
      <protection locked="0"/>
    </xf>
    <xf numFmtId="0" fontId="2" fillId="0" borderId="28" xfId="0" applyFont="1" applyBorder="1">
      <alignment vertical="center"/>
    </xf>
    <xf numFmtId="49" fontId="9" fillId="0" borderId="0" xfId="0" applyNumberFormat="1" applyFont="1" applyAlignment="1" applyProtection="1">
      <alignment horizontal="left" vertical="center"/>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1" fillId="0" borderId="4"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7" fillId="0" borderId="0" xfId="0" applyFont="1" applyAlignment="1">
      <alignment horizontal="left" vertical="top" wrapText="1"/>
    </xf>
    <xf numFmtId="0" fontId="9" fillId="0" borderId="0" xfId="0" applyFont="1" applyAlignment="1" applyProtection="1">
      <alignment horizontal="left" vertical="center" wrapText="1"/>
      <protection locked="0"/>
    </xf>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177" fontId="4" fillId="4" borderId="7" xfId="0" applyNumberFormat="1" applyFont="1" applyFill="1" applyBorder="1" applyAlignment="1" applyProtection="1">
      <alignment horizontal="center" vertical="center"/>
      <protection locked="0"/>
    </xf>
    <xf numFmtId="177" fontId="4" fillId="4" borderId="12" xfId="0" applyNumberFormat="1" applyFont="1" applyFill="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BreakPreview" zoomScaleNormal="100" zoomScaleSheetLayoutView="100" workbookViewId="0">
      <selection activeCell="F1" sqref="F1"/>
    </sheetView>
  </sheetViews>
  <sheetFormatPr defaultRowHeight="13.5"/>
  <cols>
    <col min="1" max="1" width="14.625" style="1" customWidth="1"/>
    <col min="2" max="6" width="12.75" style="1" customWidth="1"/>
    <col min="7" max="16384" width="9" style="1"/>
  </cols>
  <sheetData>
    <row r="1" spans="1:7" ht="18" customHeight="1">
      <c r="A1" s="3" t="s">
        <v>6</v>
      </c>
      <c r="B1" s="3"/>
      <c r="C1" s="3"/>
      <c r="D1" s="3"/>
      <c r="E1" s="3"/>
      <c r="F1" s="3"/>
    </row>
    <row r="2" spans="1:7" ht="24.75" customHeight="1">
      <c r="A2" s="68" t="s">
        <v>51</v>
      </c>
      <c r="B2" s="68"/>
      <c r="C2" s="68"/>
      <c r="D2" s="68"/>
      <c r="E2" s="68"/>
      <c r="F2" s="68"/>
      <c r="G2" s="2"/>
    </row>
    <row r="3" spans="1:7" ht="17.25" customHeight="1">
      <c r="A3" s="69" t="s">
        <v>21</v>
      </c>
      <c r="B3" s="69"/>
      <c r="C3" s="69"/>
      <c r="D3" s="69"/>
      <c r="E3" s="69"/>
      <c r="F3" s="69"/>
      <c r="G3" s="2"/>
    </row>
    <row r="4" spans="1:7" ht="18" thickBot="1">
      <c r="A4" s="6"/>
      <c r="B4" s="6"/>
      <c r="C4" s="6"/>
      <c r="D4" s="6"/>
      <c r="E4" s="6"/>
      <c r="F4" s="6"/>
      <c r="G4" s="2"/>
    </row>
    <row r="5" spans="1:7" ht="24" customHeight="1" thickBot="1">
      <c r="A5" s="82" t="s">
        <v>11</v>
      </c>
      <c r="B5" s="82"/>
      <c r="C5" s="79"/>
      <c r="D5" s="80"/>
      <c r="E5" s="81"/>
      <c r="F5" s="65"/>
    </row>
    <row r="6" spans="1:7" ht="22.5" customHeight="1" thickBot="1">
      <c r="A6" s="18"/>
      <c r="B6" s="18"/>
      <c r="C6" s="18"/>
      <c r="D6" s="18"/>
      <c r="E6" s="18"/>
      <c r="F6" s="18"/>
    </row>
    <row r="7" spans="1:7" ht="22.5" customHeight="1">
      <c r="A7" s="19"/>
      <c r="B7" s="83" t="s">
        <v>10</v>
      </c>
      <c r="C7" s="84"/>
      <c r="D7" s="84"/>
      <c r="E7" s="85"/>
      <c r="F7" s="86" t="s">
        <v>31</v>
      </c>
    </row>
    <row r="8" spans="1:7" ht="22.5" customHeight="1">
      <c r="A8" s="19"/>
      <c r="B8" s="73" t="s">
        <v>15</v>
      </c>
      <c r="C8" s="74"/>
      <c r="D8" s="75" t="s">
        <v>22</v>
      </c>
      <c r="E8" s="76"/>
      <c r="F8" s="87"/>
    </row>
    <row r="9" spans="1:7" ht="40.5" customHeight="1">
      <c r="A9" s="71" t="s">
        <v>5</v>
      </c>
      <c r="B9" s="21" t="s">
        <v>16</v>
      </c>
      <c r="C9" s="22" t="s">
        <v>14</v>
      </c>
      <c r="D9" s="22" t="s">
        <v>19</v>
      </c>
      <c r="E9" s="23" t="s">
        <v>13</v>
      </c>
      <c r="F9" s="87"/>
    </row>
    <row r="10" spans="1:7" ht="27" customHeight="1">
      <c r="A10" s="72"/>
      <c r="B10" s="24" t="s">
        <v>7</v>
      </c>
      <c r="C10" s="25" t="s">
        <v>29</v>
      </c>
      <c r="D10" s="26" t="s">
        <v>7</v>
      </c>
      <c r="E10" s="25" t="s">
        <v>30</v>
      </c>
      <c r="F10" s="88"/>
    </row>
    <row r="11" spans="1:7" ht="29.25" customHeight="1">
      <c r="A11" s="33" t="s">
        <v>8</v>
      </c>
      <c r="B11" s="49"/>
      <c r="C11" s="50">
        <f>B11*1000</f>
        <v>0</v>
      </c>
      <c r="D11" s="37"/>
      <c r="E11" s="38">
        <f t="shared" ref="E11:E18" si="0">D11*500</f>
        <v>0</v>
      </c>
      <c r="F11" s="39">
        <f>SUM(C11,E11)</f>
        <v>0</v>
      </c>
    </row>
    <row r="12" spans="1:7" ht="29.25" customHeight="1">
      <c r="A12" s="27" t="s">
        <v>2</v>
      </c>
      <c r="B12" s="51"/>
      <c r="C12" s="52">
        <f>B12*1000</f>
        <v>0</v>
      </c>
      <c r="D12" s="37"/>
      <c r="E12" s="53">
        <f t="shared" si="0"/>
        <v>0</v>
      </c>
      <c r="F12" s="54">
        <f t="shared" ref="F12:F18" si="1">SUM(C12,E12)</f>
        <v>0</v>
      </c>
    </row>
    <row r="13" spans="1:7" ht="29.25" customHeight="1">
      <c r="A13" s="27" t="s">
        <v>3</v>
      </c>
      <c r="B13" s="51"/>
      <c r="C13" s="52">
        <f t="shared" ref="C13:C18" si="2">B13*1000</f>
        <v>0</v>
      </c>
      <c r="D13" s="37"/>
      <c r="E13" s="53">
        <f t="shared" si="0"/>
        <v>0</v>
      </c>
      <c r="F13" s="54">
        <f t="shared" si="1"/>
        <v>0</v>
      </c>
    </row>
    <row r="14" spans="1:7" ht="29.25" customHeight="1">
      <c r="A14" s="27" t="s">
        <v>0</v>
      </c>
      <c r="B14" s="51"/>
      <c r="C14" s="52">
        <f t="shared" si="2"/>
        <v>0</v>
      </c>
      <c r="D14" s="37"/>
      <c r="E14" s="53">
        <f t="shared" si="0"/>
        <v>0</v>
      </c>
      <c r="F14" s="54">
        <f t="shared" si="1"/>
        <v>0</v>
      </c>
    </row>
    <row r="15" spans="1:7" ht="29.25" customHeight="1">
      <c r="A15" s="27" t="s">
        <v>1</v>
      </c>
      <c r="B15" s="51"/>
      <c r="C15" s="52">
        <f t="shared" si="2"/>
        <v>0</v>
      </c>
      <c r="D15" s="37"/>
      <c r="E15" s="53">
        <f t="shared" si="0"/>
        <v>0</v>
      </c>
      <c r="F15" s="54">
        <f t="shared" si="1"/>
        <v>0</v>
      </c>
    </row>
    <row r="16" spans="1:7" ht="29.25" customHeight="1">
      <c r="A16" s="27"/>
      <c r="B16" s="51"/>
      <c r="C16" s="52">
        <f t="shared" si="2"/>
        <v>0</v>
      </c>
      <c r="D16" s="37"/>
      <c r="E16" s="53">
        <f t="shared" si="0"/>
        <v>0</v>
      </c>
      <c r="F16" s="54">
        <f t="shared" si="1"/>
        <v>0</v>
      </c>
    </row>
    <row r="17" spans="1:6" ht="29.25" customHeight="1">
      <c r="A17" s="27"/>
      <c r="B17" s="51"/>
      <c r="C17" s="52">
        <f t="shared" si="2"/>
        <v>0</v>
      </c>
      <c r="D17" s="37"/>
      <c r="E17" s="53">
        <f t="shared" si="0"/>
        <v>0</v>
      </c>
      <c r="F17" s="54">
        <f t="shared" si="1"/>
        <v>0</v>
      </c>
    </row>
    <row r="18" spans="1:6" ht="29.25" customHeight="1" thickBot="1">
      <c r="A18" s="20"/>
      <c r="B18" s="55"/>
      <c r="C18" s="52">
        <f t="shared" si="2"/>
        <v>0</v>
      </c>
      <c r="D18" s="42"/>
      <c r="E18" s="56">
        <f t="shared" si="0"/>
        <v>0</v>
      </c>
      <c r="F18" s="57">
        <f t="shared" si="1"/>
        <v>0</v>
      </c>
    </row>
    <row r="19" spans="1:6" ht="29.25" customHeight="1" thickTop="1" thickBot="1">
      <c r="A19" s="28" t="s">
        <v>4</v>
      </c>
      <c r="B19" s="58">
        <f>SUM(B11:B18)</f>
        <v>0</v>
      </c>
      <c r="C19" s="59">
        <f>SUM(C11:C18)</f>
        <v>0</v>
      </c>
      <c r="D19" s="46">
        <f>SUM(D11:D18)</f>
        <v>0</v>
      </c>
      <c r="E19" s="47">
        <f>SUM(E11:E18)</f>
        <v>0</v>
      </c>
      <c r="F19" s="48">
        <f>SUM(F11:F18)</f>
        <v>0</v>
      </c>
    </row>
    <row r="20" spans="1:6" ht="9.75" customHeight="1">
      <c r="A20" s="29"/>
      <c r="B20" s="30"/>
      <c r="C20" s="30"/>
      <c r="D20" s="30"/>
      <c r="E20" s="30"/>
      <c r="F20" s="30"/>
    </row>
    <row r="21" spans="1:6" ht="9.75" customHeight="1">
      <c r="A21" s="29"/>
      <c r="B21" s="30"/>
      <c r="C21" s="30"/>
      <c r="D21" s="30"/>
      <c r="E21" s="30"/>
      <c r="F21" s="30"/>
    </row>
    <row r="22" spans="1:6" ht="14.25">
      <c r="A22" s="11" t="s">
        <v>28</v>
      </c>
      <c r="B22" s="8"/>
      <c r="C22" s="8"/>
      <c r="D22" s="8"/>
      <c r="E22" s="8"/>
      <c r="F22" s="8"/>
    </row>
    <row r="23" spans="1:6" ht="14.25">
      <c r="A23" s="11" t="s">
        <v>18</v>
      </c>
      <c r="B23" s="8"/>
      <c r="C23" s="8"/>
      <c r="D23" s="8"/>
      <c r="E23" s="8"/>
      <c r="F23" s="8"/>
    </row>
    <row r="24" spans="1:6" ht="14.25">
      <c r="A24" s="11" t="s">
        <v>17</v>
      </c>
      <c r="B24" s="8"/>
      <c r="C24" s="8"/>
      <c r="D24" s="8"/>
      <c r="E24" s="8"/>
      <c r="F24" s="8"/>
    </row>
    <row r="25" spans="1:6" ht="14.25">
      <c r="A25" s="7"/>
      <c r="B25" s="8"/>
      <c r="C25" s="8"/>
      <c r="D25" s="8"/>
      <c r="E25" s="8"/>
      <c r="F25" s="8"/>
    </row>
    <row r="26" spans="1:6" ht="14.25">
      <c r="A26" s="12" t="s">
        <v>27</v>
      </c>
      <c r="B26" s="13"/>
      <c r="C26" s="9"/>
      <c r="D26" s="9"/>
      <c r="E26" s="9"/>
      <c r="F26" s="9"/>
    </row>
    <row r="27" spans="1:6" ht="14.25">
      <c r="A27" s="70" t="s">
        <v>24</v>
      </c>
      <c r="B27" s="70"/>
      <c r="C27" s="9"/>
      <c r="D27" s="9"/>
      <c r="E27" s="9"/>
      <c r="F27" s="9"/>
    </row>
    <row r="28" spans="1:6" s="5" customFormat="1" ht="14.25">
      <c r="A28" s="15" t="s">
        <v>26</v>
      </c>
      <c r="B28" s="17" t="s">
        <v>33</v>
      </c>
      <c r="C28" s="67" t="s">
        <v>52</v>
      </c>
      <c r="D28" s="10"/>
      <c r="E28" s="10"/>
      <c r="F28" s="10"/>
    </row>
    <row r="29" spans="1:6" ht="14.25">
      <c r="A29" s="16" t="s">
        <v>43</v>
      </c>
      <c r="B29" s="17" t="s">
        <v>44</v>
      </c>
      <c r="C29" s="17" t="s">
        <v>25</v>
      </c>
      <c r="D29" s="9"/>
      <c r="E29" s="9"/>
      <c r="F29" s="9"/>
    </row>
    <row r="30" spans="1:6" ht="20.100000000000001" customHeight="1">
      <c r="A30" s="14" t="s">
        <v>32</v>
      </c>
      <c r="B30" s="13"/>
      <c r="C30" s="9"/>
      <c r="D30" s="9"/>
      <c r="E30" s="9"/>
      <c r="F30" s="9"/>
    </row>
    <row r="31" spans="1:6" ht="14.25">
      <c r="A31" s="11" t="s">
        <v>20</v>
      </c>
      <c r="B31" s="8"/>
      <c r="C31" s="8"/>
      <c r="D31" s="8"/>
      <c r="E31" s="8"/>
      <c r="F31" s="8"/>
    </row>
    <row r="32" spans="1:6" s="4" customFormat="1" ht="12.75">
      <c r="A32" s="78" t="s">
        <v>23</v>
      </c>
      <c r="B32" s="78"/>
      <c r="C32" s="78"/>
      <c r="D32" s="78"/>
      <c r="E32" s="78"/>
      <c r="F32" s="78"/>
    </row>
    <row r="33" spans="1:6" s="4" customFormat="1" ht="12.75">
      <c r="A33" s="78"/>
      <c r="B33" s="78"/>
      <c r="C33" s="78"/>
      <c r="D33" s="78"/>
      <c r="E33" s="78"/>
      <c r="F33" s="78"/>
    </row>
    <row r="34" spans="1:6" ht="14.25">
      <c r="A34" s="9"/>
      <c r="B34" s="9"/>
      <c r="C34" s="9"/>
      <c r="D34" s="9"/>
      <c r="E34" s="9"/>
      <c r="F34" s="9"/>
    </row>
    <row r="36" spans="1:6" ht="13.5" customHeight="1">
      <c r="A36" s="77" t="s">
        <v>53</v>
      </c>
      <c r="B36" s="77"/>
      <c r="C36" s="77"/>
      <c r="D36" s="77"/>
      <c r="E36" s="77"/>
      <c r="F36" s="77"/>
    </row>
    <row r="37" spans="1:6">
      <c r="A37" s="77"/>
      <c r="B37" s="77"/>
      <c r="C37" s="77"/>
      <c r="D37" s="77"/>
      <c r="E37" s="77"/>
      <c r="F37" s="77"/>
    </row>
    <row r="38" spans="1:6">
      <c r="A38" s="77"/>
      <c r="B38" s="77"/>
      <c r="C38" s="77"/>
      <c r="D38" s="77"/>
      <c r="E38" s="77"/>
      <c r="F38" s="77"/>
    </row>
  </sheetData>
  <mergeCells count="12">
    <mergeCell ref="A36:F38"/>
    <mergeCell ref="A32:F33"/>
    <mergeCell ref="C5:E5"/>
    <mergeCell ref="A5:B5"/>
    <mergeCell ref="B7:E7"/>
    <mergeCell ref="F7:F10"/>
    <mergeCell ref="A2:F2"/>
    <mergeCell ref="A3:F3"/>
    <mergeCell ref="A27:B27"/>
    <mergeCell ref="A9:A10"/>
    <mergeCell ref="B8:C8"/>
    <mergeCell ref="D8:E8"/>
  </mergeCells>
  <phoneticPr fontId="1"/>
  <dataValidations count="1">
    <dataValidation allowBlank="1" showInputMessage="1" showErrorMessage="1" promptTitle="入力しないでください" prompt="計算式が入っています。" sqref="C11:C19 E11:F19 B19:F19"/>
  </dataValidations>
  <printOptions horizontalCentered="1"/>
  <pageMargins left="0.86614173228346458" right="0.82677165354330717" top="1.1811023622047245" bottom="0.19685039370078741" header="0.39370078740157483" footer="0.19685039370078741"/>
  <pageSetup paperSize="9" fitToWidth="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tabSelected="1" view="pageBreakPreview" zoomScaleNormal="100" zoomScaleSheetLayoutView="100" workbookViewId="0">
      <selection activeCell="B19" sqref="B19"/>
    </sheetView>
  </sheetViews>
  <sheetFormatPr defaultRowHeight="13.5"/>
  <cols>
    <col min="1" max="1" width="14.625" style="1" customWidth="1"/>
    <col min="2" max="8" width="9.375" style="1" customWidth="1"/>
    <col min="9" max="16384" width="9" style="1"/>
  </cols>
  <sheetData>
    <row r="1" spans="1:8" ht="18" customHeight="1">
      <c r="A1" s="3" t="s">
        <v>6</v>
      </c>
      <c r="B1" s="3"/>
      <c r="C1" s="3"/>
      <c r="D1" s="3"/>
      <c r="E1" s="3"/>
      <c r="F1" s="3"/>
    </row>
    <row r="2" spans="1:8" ht="24.75" customHeight="1">
      <c r="A2" s="68" t="s">
        <v>55</v>
      </c>
      <c r="B2" s="68"/>
      <c r="C2" s="68"/>
      <c r="D2" s="68"/>
      <c r="E2" s="68"/>
      <c r="F2" s="68"/>
      <c r="G2" s="68"/>
      <c r="H2" s="68"/>
    </row>
    <row r="3" spans="1:8" ht="17.25" customHeight="1">
      <c r="A3" s="69" t="s">
        <v>45</v>
      </c>
      <c r="B3" s="69"/>
      <c r="C3" s="69"/>
      <c r="D3" s="69"/>
      <c r="E3" s="69"/>
      <c r="F3" s="69"/>
      <c r="G3" s="69"/>
      <c r="H3" s="69"/>
    </row>
    <row r="4" spans="1:8" ht="18" thickBot="1">
      <c r="A4" s="6"/>
      <c r="B4" s="6"/>
      <c r="C4" s="6"/>
      <c r="D4" s="6"/>
      <c r="E4" s="6"/>
      <c r="F4" s="6"/>
      <c r="G4" s="2"/>
    </row>
    <row r="5" spans="1:8" ht="24" customHeight="1" thickBot="1">
      <c r="A5" s="82" t="s">
        <v>11</v>
      </c>
      <c r="B5" s="82"/>
      <c r="C5" s="79"/>
      <c r="D5" s="80"/>
      <c r="E5" s="80"/>
      <c r="F5" s="80"/>
      <c r="G5" s="66"/>
    </row>
    <row r="6" spans="1:8" ht="22.5" customHeight="1" thickBot="1">
      <c r="A6" s="18"/>
      <c r="B6" s="18"/>
      <c r="C6" s="18"/>
      <c r="D6" s="18"/>
      <c r="E6" s="18"/>
      <c r="F6" s="18"/>
    </row>
    <row r="7" spans="1:8" ht="22.5" customHeight="1">
      <c r="A7" s="19"/>
      <c r="B7" s="83" t="s">
        <v>9</v>
      </c>
      <c r="C7" s="84"/>
      <c r="D7" s="84"/>
      <c r="E7" s="84"/>
      <c r="F7" s="84"/>
      <c r="G7" s="85"/>
      <c r="H7" s="92" t="s">
        <v>31</v>
      </c>
    </row>
    <row r="8" spans="1:8" ht="22.5" customHeight="1">
      <c r="A8" s="19"/>
      <c r="B8" s="89" t="s">
        <v>15</v>
      </c>
      <c r="C8" s="90"/>
      <c r="D8" s="90"/>
      <c r="E8" s="91"/>
      <c r="F8" s="75" t="s">
        <v>22</v>
      </c>
      <c r="G8" s="76"/>
      <c r="H8" s="93"/>
    </row>
    <row r="9" spans="1:8" ht="24">
      <c r="A9" s="71" t="s">
        <v>5</v>
      </c>
      <c r="B9" s="95" t="s">
        <v>34</v>
      </c>
      <c r="C9" s="96"/>
      <c r="D9" s="97" t="s">
        <v>36</v>
      </c>
      <c r="E9" s="96"/>
      <c r="F9" s="32" t="s">
        <v>12</v>
      </c>
      <c r="G9" s="23" t="s">
        <v>13</v>
      </c>
      <c r="H9" s="93"/>
    </row>
    <row r="10" spans="1:8" ht="27" customHeight="1">
      <c r="A10" s="100"/>
      <c r="B10" s="62" t="s">
        <v>7</v>
      </c>
      <c r="C10" s="60" t="s">
        <v>46</v>
      </c>
      <c r="D10" s="63" t="s">
        <v>35</v>
      </c>
      <c r="E10" s="60" t="s">
        <v>42</v>
      </c>
      <c r="F10" s="60" t="s">
        <v>7</v>
      </c>
      <c r="G10" s="61" t="s">
        <v>30</v>
      </c>
      <c r="H10" s="94"/>
    </row>
    <row r="11" spans="1:8" ht="29.25" customHeight="1">
      <c r="A11" s="27" t="s">
        <v>8</v>
      </c>
      <c r="B11" s="34"/>
      <c r="C11" s="35">
        <f>B11*4000</f>
        <v>0</v>
      </c>
      <c r="D11" s="98"/>
      <c r="E11" s="99"/>
      <c r="F11" s="37"/>
      <c r="G11" s="38">
        <f t="shared" ref="G11:G18" si="0">F11*500</f>
        <v>0</v>
      </c>
      <c r="H11" s="39">
        <f>SUM(C11,G11)</f>
        <v>0</v>
      </c>
    </row>
    <row r="12" spans="1:8" ht="29.25" customHeight="1">
      <c r="A12" s="27" t="s">
        <v>2</v>
      </c>
      <c r="B12" s="34"/>
      <c r="C12" s="35">
        <f t="shared" ref="C12:C18" si="1">B12*4000</f>
        <v>0</v>
      </c>
      <c r="D12" s="36"/>
      <c r="E12" s="35">
        <f>D12*2000</f>
        <v>0</v>
      </c>
      <c r="F12" s="37"/>
      <c r="G12" s="38">
        <f t="shared" si="0"/>
        <v>0</v>
      </c>
      <c r="H12" s="39">
        <f>SUM(C12,E12,G12)</f>
        <v>0</v>
      </c>
    </row>
    <row r="13" spans="1:8" ht="29.25" customHeight="1">
      <c r="A13" s="27" t="s">
        <v>3</v>
      </c>
      <c r="B13" s="34"/>
      <c r="C13" s="35">
        <f t="shared" si="1"/>
        <v>0</v>
      </c>
      <c r="D13" s="36"/>
      <c r="E13" s="35">
        <f t="shared" ref="E13:E18" si="2">D13*2000</f>
        <v>0</v>
      </c>
      <c r="F13" s="37"/>
      <c r="G13" s="38">
        <f t="shared" si="0"/>
        <v>0</v>
      </c>
      <c r="H13" s="39">
        <f t="shared" ref="H13:H18" si="3">SUM(C13,E13,G13)</f>
        <v>0</v>
      </c>
    </row>
    <row r="14" spans="1:8" ht="29.25" customHeight="1">
      <c r="A14" s="27" t="s">
        <v>0</v>
      </c>
      <c r="B14" s="34"/>
      <c r="C14" s="35">
        <f t="shared" si="1"/>
        <v>0</v>
      </c>
      <c r="D14" s="36"/>
      <c r="E14" s="35">
        <f t="shared" si="2"/>
        <v>0</v>
      </c>
      <c r="F14" s="37"/>
      <c r="G14" s="38">
        <f t="shared" si="0"/>
        <v>0</v>
      </c>
      <c r="H14" s="39">
        <f t="shared" si="3"/>
        <v>0</v>
      </c>
    </row>
    <row r="15" spans="1:8" ht="29.25" customHeight="1">
      <c r="A15" s="27" t="s">
        <v>1</v>
      </c>
      <c r="B15" s="34"/>
      <c r="C15" s="35">
        <f t="shared" si="1"/>
        <v>0</v>
      </c>
      <c r="D15" s="36"/>
      <c r="E15" s="35">
        <f t="shared" si="2"/>
        <v>0</v>
      </c>
      <c r="F15" s="37"/>
      <c r="G15" s="38">
        <f t="shared" si="0"/>
        <v>0</v>
      </c>
      <c r="H15" s="39">
        <f t="shared" si="3"/>
        <v>0</v>
      </c>
    </row>
    <row r="16" spans="1:8" ht="29.25" customHeight="1">
      <c r="A16" s="27"/>
      <c r="B16" s="34"/>
      <c r="C16" s="35">
        <f t="shared" si="1"/>
        <v>0</v>
      </c>
      <c r="D16" s="36"/>
      <c r="E16" s="35">
        <f t="shared" si="2"/>
        <v>0</v>
      </c>
      <c r="F16" s="37"/>
      <c r="G16" s="38">
        <f t="shared" si="0"/>
        <v>0</v>
      </c>
      <c r="H16" s="39">
        <f t="shared" si="3"/>
        <v>0</v>
      </c>
    </row>
    <row r="17" spans="1:8" ht="29.25" customHeight="1">
      <c r="A17" s="27"/>
      <c r="B17" s="34"/>
      <c r="C17" s="35">
        <f t="shared" si="1"/>
        <v>0</v>
      </c>
      <c r="D17" s="36"/>
      <c r="E17" s="35">
        <f t="shared" si="2"/>
        <v>0</v>
      </c>
      <c r="F17" s="37"/>
      <c r="G17" s="38">
        <f t="shared" si="0"/>
        <v>0</v>
      </c>
      <c r="H17" s="39">
        <f t="shared" si="3"/>
        <v>0</v>
      </c>
    </row>
    <row r="18" spans="1:8" ht="29.25" customHeight="1" thickBot="1">
      <c r="A18" s="20"/>
      <c r="B18" s="40"/>
      <c r="C18" s="35">
        <f t="shared" si="1"/>
        <v>0</v>
      </c>
      <c r="D18" s="41"/>
      <c r="E18" s="35">
        <f t="shared" si="2"/>
        <v>0</v>
      </c>
      <c r="F18" s="42"/>
      <c r="G18" s="38">
        <f t="shared" si="0"/>
        <v>0</v>
      </c>
      <c r="H18" s="39">
        <f t="shared" si="3"/>
        <v>0</v>
      </c>
    </row>
    <row r="19" spans="1:8" ht="29.25" customHeight="1" thickTop="1" thickBot="1">
      <c r="A19" s="28" t="s">
        <v>4</v>
      </c>
      <c r="B19" s="43">
        <f>SUM(B11:B18)</f>
        <v>0</v>
      </c>
      <c r="C19" s="44">
        <f>SUM(C11:C18)</f>
        <v>0</v>
      </c>
      <c r="D19" s="45">
        <f>SUM(D12:D18)</f>
        <v>0</v>
      </c>
      <c r="E19" s="44">
        <f t="shared" ref="E19" si="4">SUM(E12:E18)</f>
        <v>0</v>
      </c>
      <c r="F19" s="46">
        <f>SUM(F11:F18)</f>
        <v>0</v>
      </c>
      <c r="G19" s="47">
        <f>SUM(G11:G18)</f>
        <v>0</v>
      </c>
      <c r="H19" s="48">
        <f>SUM(H11:H18)</f>
        <v>0</v>
      </c>
    </row>
    <row r="20" spans="1:8" ht="9.75" customHeight="1">
      <c r="A20" s="29"/>
      <c r="B20" s="30"/>
      <c r="C20" s="30"/>
      <c r="D20" s="30"/>
      <c r="E20" s="30"/>
      <c r="F20" s="30"/>
    </row>
    <row r="21" spans="1:8" ht="9.75" customHeight="1">
      <c r="A21" s="29"/>
      <c r="B21" s="30"/>
      <c r="C21" s="30"/>
      <c r="D21" s="30"/>
      <c r="E21" s="30"/>
      <c r="F21" s="30"/>
    </row>
    <row r="22" spans="1:8" ht="14.25">
      <c r="A22" s="11" t="s">
        <v>47</v>
      </c>
      <c r="B22" s="8"/>
      <c r="C22" s="8"/>
      <c r="D22" s="8"/>
      <c r="E22" s="8"/>
      <c r="F22" s="8"/>
    </row>
    <row r="23" spans="1:8" ht="14.25">
      <c r="A23" s="31" t="s">
        <v>39</v>
      </c>
      <c r="B23" s="8"/>
      <c r="C23" s="8"/>
      <c r="D23" s="8"/>
      <c r="E23" s="8"/>
      <c r="F23" s="8"/>
    </row>
    <row r="24" spans="1:8" ht="14.25">
      <c r="A24" s="64" t="s">
        <v>38</v>
      </c>
      <c r="B24" s="8"/>
      <c r="C24" s="8"/>
      <c r="D24" s="8"/>
      <c r="E24" s="8"/>
      <c r="F24" s="8"/>
    </row>
    <row r="25" spans="1:8" ht="14.25">
      <c r="A25" s="31" t="s">
        <v>48</v>
      </c>
      <c r="B25" s="8"/>
      <c r="C25" s="8"/>
      <c r="D25" s="8"/>
      <c r="E25" s="8"/>
      <c r="F25" s="8"/>
    </row>
    <row r="26" spans="1:8" ht="14.25">
      <c r="A26" s="7"/>
      <c r="B26" s="8"/>
      <c r="C26" s="8"/>
      <c r="D26" s="8"/>
      <c r="E26" s="8"/>
      <c r="F26" s="8"/>
    </row>
    <row r="27" spans="1:8" ht="14.25">
      <c r="A27" s="12" t="s">
        <v>27</v>
      </c>
      <c r="B27" s="13"/>
      <c r="C27" s="9"/>
      <c r="D27" s="9"/>
      <c r="E27" s="9"/>
      <c r="F27" s="9"/>
    </row>
    <row r="28" spans="1:8" ht="14.25">
      <c r="A28" s="70" t="s">
        <v>24</v>
      </c>
      <c r="B28" s="70"/>
      <c r="C28" s="9"/>
      <c r="D28" s="9"/>
      <c r="E28" s="9"/>
      <c r="F28" s="9"/>
    </row>
    <row r="29" spans="1:8" s="5" customFormat="1" ht="14.25">
      <c r="A29" s="15" t="s">
        <v>26</v>
      </c>
      <c r="B29" s="17" t="s">
        <v>49</v>
      </c>
      <c r="C29" s="17" t="s">
        <v>50</v>
      </c>
      <c r="D29" s="10"/>
      <c r="E29" s="10"/>
      <c r="F29" s="10"/>
    </row>
    <row r="30" spans="1:8" ht="14.25">
      <c r="A30" s="16" t="s">
        <v>43</v>
      </c>
      <c r="B30" s="17" t="s">
        <v>44</v>
      </c>
      <c r="C30" s="17" t="s">
        <v>25</v>
      </c>
      <c r="D30" s="9"/>
      <c r="E30" s="9"/>
      <c r="F30" s="9"/>
    </row>
    <row r="31" spans="1:8" ht="20.100000000000001" customHeight="1">
      <c r="A31" s="14" t="s">
        <v>32</v>
      </c>
      <c r="B31" s="13"/>
      <c r="C31" s="9"/>
      <c r="D31" s="9"/>
      <c r="E31" s="9"/>
      <c r="F31" s="9"/>
    </row>
    <row r="32" spans="1:8" ht="14.25">
      <c r="A32" s="11" t="s">
        <v>40</v>
      </c>
      <c r="B32" s="8"/>
      <c r="C32" s="8"/>
      <c r="D32" s="8"/>
      <c r="E32" s="8"/>
      <c r="F32" s="8"/>
    </row>
    <row r="33" spans="1:8" s="4" customFormat="1" ht="12.75" customHeight="1">
      <c r="A33" s="78" t="s">
        <v>37</v>
      </c>
      <c r="B33" s="78"/>
      <c r="C33" s="78"/>
      <c r="D33" s="78"/>
      <c r="E33" s="78"/>
      <c r="F33" s="78"/>
      <c r="G33" s="78"/>
      <c r="H33" s="78"/>
    </row>
    <row r="34" spans="1:8" s="4" customFormat="1" ht="15" customHeight="1">
      <c r="A34" s="78"/>
      <c r="B34" s="78"/>
      <c r="C34" s="78"/>
      <c r="D34" s="78"/>
      <c r="E34" s="78"/>
      <c r="F34" s="78"/>
      <c r="G34" s="78"/>
      <c r="H34" s="78"/>
    </row>
    <row r="35" spans="1:8" ht="14.25">
      <c r="A35" s="12" t="s">
        <v>41</v>
      </c>
      <c r="B35" s="9"/>
      <c r="C35" s="9"/>
      <c r="D35" s="9"/>
      <c r="E35" s="9"/>
      <c r="F35" s="9"/>
    </row>
    <row r="37" spans="1:8" ht="13.5" customHeight="1">
      <c r="A37" s="77" t="s">
        <v>54</v>
      </c>
      <c r="B37" s="77"/>
      <c r="C37" s="77"/>
      <c r="D37" s="77"/>
      <c r="E37" s="77"/>
      <c r="F37" s="77"/>
      <c r="G37" s="77"/>
      <c r="H37" s="77"/>
    </row>
    <row r="38" spans="1:8">
      <c r="A38" s="77"/>
      <c r="B38" s="77"/>
      <c r="C38" s="77"/>
      <c r="D38" s="77"/>
      <c r="E38" s="77"/>
      <c r="F38" s="77"/>
      <c r="G38" s="77"/>
      <c r="H38" s="77"/>
    </row>
    <row r="39" spans="1:8">
      <c r="A39" s="77"/>
      <c r="B39" s="77"/>
      <c r="C39" s="77"/>
      <c r="D39" s="77"/>
      <c r="E39" s="77"/>
      <c r="F39" s="77"/>
      <c r="G39" s="77"/>
      <c r="H39" s="77"/>
    </row>
  </sheetData>
  <mergeCells count="15">
    <mergeCell ref="A37:H39"/>
    <mergeCell ref="A5:B5"/>
    <mergeCell ref="C5:F5"/>
    <mergeCell ref="A33:H34"/>
    <mergeCell ref="A9:A10"/>
    <mergeCell ref="A2:H2"/>
    <mergeCell ref="A3:H3"/>
    <mergeCell ref="A28:B28"/>
    <mergeCell ref="B7:G7"/>
    <mergeCell ref="B8:E8"/>
    <mergeCell ref="F8:G8"/>
    <mergeCell ref="H7:H10"/>
    <mergeCell ref="B9:C9"/>
    <mergeCell ref="D9:E9"/>
    <mergeCell ref="D11:E11"/>
  </mergeCells>
  <phoneticPr fontId="1"/>
  <dataValidations count="1">
    <dataValidation allowBlank="1" showInputMessage="1" showErrorMessage="1" promptTitle="入力しないでください" prompt="計算式が入っています。" sqref="G11:H19 B19:H19 D11:D18 E12:E19 B14:B15 C11:C19"/>
  </dataValidations>
  <printOptions horizontalCentered="1"/>
  <pageMargins left="0.86614173228346458" right="0.82677165354330717" top="1.1811023622047245" bottom="0.19685039370078741" header="0.39370078740157483" footer="0.19685039370078741"/>
  <pageSetup paperSize="9" fitToWidth="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東北総体用</vt:lpstr>
      <vt:lpstr>国体申込用</vt:lpstr>
      <vt:lpstr>国体申込用!Print_Area</vt:lpstr>
      <vt:lpstr>東北総体用!Print_Area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ikuko</cp:lastModifiedBy>
  <cp:lastPrinted>2019-08-19T01:32:56Z</cp:lastPrinted>
  <dcterms:created xsi:type="dcterms:W3CDTF">2005-05-24T00:04:57Z</dcterms:created>
  <dcterms:modified xsi:type="dcterms:W3CDTF">2019-08-22T16:08:02Z</dcterms:modified>
</cp:coreProperties>
</file>