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C:\Users\G21 45\Desktop\"/>
    </mc:Choice>
  </mc:AlternateContent>
  <xr:revisionPtr revIDLastSave="0" documentId="13_ncr:1_{E842849D-4F06-4BEE-8CC9-8EA670E2AD88}" xr6:coauthVersionLast="47" xr6:coauthVersionMax="47" xr10:uidLastSave="{00000000-0000-0000-0000-000000000000}"/>
  <bookViews>
    <workbookView xWindow="-108" yWindow="-108" windowWidth="30936" windowHeight="16896" xr2:uid="{00000000-000D-0000-FFFF-FFFF00000000}"/>
  </bookViews>
  <sheets>
    <sheet name="個人調書" sheetId="19" r:id="rId1"/>
    <sheet name="記入例" sheetId="23" r:id="rId2"/>
    <sheet name="本Sheetは削除せずにお送りください" sheetId="20" r:id="rId3"/>
  </sheets>
  <definedNames>
    <definedName name="_xlnm.Print_Area" localSheetId="0">個人調書!$A$1:$AC$54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 i="19" l="1"/>
  <c r="F2" i="20"/>
  <c r="Z34" i="23"/>
  <c r="AB34" i="23"/>
  <c r="AA34" i="23"/>
  <c r="Z35" i="23"/>
  <c r="AA35" i="23"/>
  <c r="I5" i="23"/>
  <c r="AA33" i="23"/>
  <c r="AB33" i="23"/>
  <c r="Z33" i="23"/>
  <c r="AA32" i="23"/>
  <c r="AB32" i="23"/>
  <c r="Z32" i="23"/>
  <c r="AA31" i="23"/>
  <c r="Z31" i="23"/>
  <c r="AA30" i="23"/>
  <c r="AB30" i="23"/>
  <c r="Z30" i="23"/>
  <c r="AA29" i="23"/>
  <c r="Z29" i="23"/>
  <c r="AA28" i="23"/>
  <c r="Z28" i="23"/>
  <c r="AB28" i="23"/>
  <c r="AA27" i="23"/>
  <c r="Z27" i="23"/>
  <c r="AA26" i="23"/>
  <c r="Z26" i="23"/>
  <c r="AB26" i="23"/>
  <c r="AA25" i="23"/>
  <c r="Z25" i="23"/>
  <c r="AA24" i="23"/>
  <c r="AB24" i="23"/>
  <c r="Z24" i="23"/>
  <c r="AA23" i="23"/>
  <c r="Z23" i="23"/>
  <c r="AA22" i="23"/>
  <c r="Z22" i="23"/>
  <c r="AA21" i="23"/>
  <c r="Z21" i="23"/>
  <c r="AA20" i="23"/>
  <c r="AB20" i="23"/>
  <c r="Z20" i="23"/>
  <c r="AA19" i="23"/>
  <c r="Z19" i="23"/>
  <c r="AA18" i="23"/>
  <c r="Z18" i="23"/>
  <c r="AB18" i="23"/>
  <c r="AA17" i="23"/>
  <c r="Z17" i="23"/>
  <c r="AA16" i="23"/>
  <c r="AB16" i="23"/>
  <c r="Z16" i="23"/>
  <c r="AA15" i="23"/>
  <c r="Z15" i="23"/>
  <c r="AB15" i="23"/>
  <c r="AA14" i="23"/>
  <c r="Z14" i="23"/>
  <c r="AA13" i="23"/>
  <c r="AB13" i="23"/>
  <c r="Z13" i="23"/>
  <c r="AA12" i="23"/>
  <c r="Z12" i="23"/>
  <c r="AB12" i="23"/>
  <c r="AA11" i="23"/>
  <c r="AB11" i="23"/>
  <c r="Z11" i="23"/>
  <c r="AA10" i="23"/>
  <c r="AB10" i="23"/>
  <c r="Z10" i="23"/>
  <c r="AA9" i="23"/>
  <c r="AB9" i="23"/>
  <c r="Z9" i="23"/>
  <c r="AA8" i="23"/>
  <c r="Z8" i="23"/>
  <c r="AB8" i="23"/>
  <c r="AA7" i="23"/>
  <c r="Z7" i="23"/>
  <c r="AB7" i="23"/>
  <c r="AE5" i="23"/>
  <c r="AA6" i="23"/>
  <c r="AB6" i="23"/>
  <c r="AC5" i="23"/>
  <c r="Z6" i="23"/>
  <c r="AA5" i="23"/>
  <c r="AB5" i="23"/>
  <c r="AD5" i="23"/>
  <c r="Z5" i="23"/>
  <c r="AM5" i="19"/>
  <c r="AL5" i="19"/>
  <c r="AK5" i="19"/>
  <c r="AI5" i="19"/>
  <c r="AG6" i="19"/>
  <c r="AG7" i="19"/>
  <c r="AG8" i="19"/>
  <c r="AG9" i="19"/>
  <c r="AG10" i="19"/>
  <c r="AG11" i="19"/>
  <c r="AG12" i="19"/>
  <c r="AG13" i="19"/>
  <c r="AG14" i="19"/>
  <c r="AG15" i="19"/>
  <c r="AG16" i="19"/>
  <c r="AG17" i="19"/>
  <c r="AH17" i="19"/>
  <c r="AG18" i="19"/>
  <c r="AG19" i="19"/>
  <c r="AG20" i="19"/>
  <c r="AG21" i="19"/>
  <c r="AG22" i="19"/>
  <c r="AG23" i="19"/>
  <c r="AG24" i="19"/>
  <c r="AG25" i="19"/>
  <c r="AG26" i="19"/>
  <c r="AG27" i="19"/>
  <c r="AG28" i="19"/>
  <c r="AG29" i="19"/>
  <c r="AG30" i="19"/>
  <c r="AG31" i="19"/>
  <c r="AG32" i="19"/>
  <c r="AG33" i="19"/>
  <c r="AG34" i="19"/>
  <c r="AH34" i="19"/>
  <c r="AG35" i="19"/>
  <c r="AG5" i="19"/>
  <c r="AF6" i="19"/>
  <c r="AH6" i="19"/>
  <c r="AF7" i="19"/>
  <c r="AH7" i="19"/>
  <c r="AF8" i="19"/>
  <c r="AH8" i="19"/>
  <c r="AF9" i="19"/>
  <c r="AH9" i="19"/>
  <c r="AF10" i="19"/>
  <c r="AH10" i="19"/>
  <c r="AF11" i="19"/>
  <c r="AH11" i="19"/>
  <c r="AF12" i="19"/>
  <c r="AH12" i="19"/>
  <c r="AF13" i="19"/>
  <c r="AF14" i="19"/>
  <c r="AH14" i="19"/>
  <c r="AF15" i="19"/>
  <c r="AH15" i="19"/>
  <c r="AF16" i="19"/>
  <c r="AF17" i="19"/>
  <c r="AF18" i="19"/>
  <c r="AF19" i="19"/>
  <c r="AH19" i="19"/>
  <c r="AF20" i="19"/>
  <c r="AF21" i="19"/>
  <c r="AH21" i="19"/>
  <c r="AF22" i="19"/>
  <c r="AH22" i="19"/>
  <c r="AF23" i="19"/>
  <c r="AF24" i="19"/>
  <c r="AF25" i="19"/>
  <c r="AH25" i="19"/>
  <c r="AF26" i="19"/>
  <c r="AH26" i="19"/>
  <c r="AF27" i="19"/>
  <c r="AF28" i="19"/>
  <c r="AH28" i="19"/>
  <c r="AF29" i="19"/>
  <c r="AH29" i="19"/>
  <c r="AF30" i="19"/>
  <c r="AH30" i="19"/>
  <c r="AF31" i="19"/>
  <c r="AH31" i="19"/>
  <c r="AF32" i="19"/>
  <c r="AF33" i="19"/>
  <c r="AH33" i="19"/>
  <c r="AF34" i="19"/>
  <c r="AF35" i="19"/>
  <c r="AH35" i="19"/>
  <c r="AF5" i="19"/>
  <c r="B2" i="20"/>
  <c r="C2" i="20"/>
  <c r="D2" i="20"/>
  <c r="E2" i="20"/>
  <c r="AB21" i="23"/>
  <c r="AB14" i="23"/>
  <c r="AB25" i="23"/>
  <c r="AB29" i="23"/>
  <c r="AB22" i="23"/>
  <c r="AB23" i="23"/>
  <c r="AB17" i="23"/>
  <c r="AB19" i="23"/>
  <c r="AB27" i="23"/>
  <c r="AB31" i="23"/>
  <c r="AH13" i="19"/>
  <c r="AH18" i="19"/>
  <c r="AH16" i="19"/>
  <c r="AH20" i="19"/>
  <c r="AH32" i="19"/>
  <c r="AH24" i="19"/>
  <c r="AH23" i="19"/>
  <c r="AH5" i="19"/>
  <c r="AJ5" i="19"/>
  <c r="AH27" i="19"/>
  <c r="AG5" i="23"/>
  <c r="AF5" i="23"/>
  <c r="AB35" i="23"/>
</calcChain>
</file>

<file path=xl/sharedStrings.xml><?xml version="1.0" encoding="utf-8"?>
<sst xmlns="http://schemas.openxmlformats.org/spreadsheetml/2006/main" count="516" uniqueCount="175">
  <si>
    <t>令和5年度日本スポーツ協会公認アスレティックトレーナー養成講習会</t>
    <rPh sb="0" eb="2">
      <t>レイワ</t>
    </rPh>
    <rPh sb="3" eb="5">
      <t>ネンド</t>
    </rPh>
    <rPh sb="5" eb="7">
      <t>ニホン</t>
    </rPh>
    <rPh sb="11" eb="13">
      <t>キョウカイ</t>
    </rPh>
    <rPh sb="13" eb="15">
      <t>コウニン</t>
    </rPh>
    <rPh sb="27" eb="32">
      <t>ヨウセイコウシュウカイ</t>
    </rPh>
    <phoneticPr fontId="7"/>
  </si>
  <si>
    <t>受講希望者個人調書</t>
    <rPh sb="2" eb="4">
      <t>キボウ</t>
    </rPh>
    <rPh sb="5" eb="7">
      <t>コジン</t>
    </rPh>
    <rPh sb="7" eb="9">
      <t>チョウショ</t>
    </rPh>
    <phoneticPr fontId="7"/>
  </si>
  <si>
    <t>フリガナ</t>
    <phoneticPr fontId="7"/>
  </si>
  <si>
    <t>性   別</t>
  </si>
  <si>
    <t>生年月日  (年齢）</t>
    <phoneticPr fontId="7"/>
  </si>
  <si>
    <r>
      <t>期間　</t>
    </r>
    <r>
      <rPr>
        <b/>
        <sz val="6"/>
        <rFont val="ＭＳ Ｐゴシック"/>
        <family val="3"/>
        <charset val="128"/>
      </rPr>
      <t>※西暦(yyyy/mm)で記入</t>
    </r>
    <rPh sb="16" eb="18">
      <t>キニュウ</t>
    </rPh>
    <phoneticPr fontId="7"/>
  </si>
  <si>
    <t>指導対象、団体・チーム名</t>
    <rPh sb="0" eb="2">
      <t>シドウ</t>
    </rPh>
    <rPh sb="2" eb="4">
      <t>タイショウ</t>
    </rPh>
    <rPh sb="5" eb="7">
      <t>ダンタイ</t>
    </rPh>
    <rPh sb="11" eb="12">
      <t>メイ</t>
    </rPh>
    <phoneticPr fontId="7"/>
  </si>
  <si>
    <t>競技</t>
    <rPh sb="0" eb="2">
      <t>キョウギ</t>
    </rPh>
    <phoneticPr fontId="7"/>
  </si>
  <si>
    <t>頻度</t>
    <rPh sb="0" eb="2">
      <t>ヒンド</t>
    </rPh>
    <phoneticPr fontId="7"/>
  </si>
  <si>
    <t>1回あたりの時間</t>
    <rPh sb="1" eb="2">
      <t>カイ</t>
    </rPh>
    <rPh sb="6" eb="8">
      <t>ジカン</t>
    </rPh>
    <phoneticPr fontId="7"/>
  </si>
  <si>
    <t>カテゴリー</t>
    <phoneticPr fontId="7"/>
  </si>
  <si>
    <t>主な活動内容</t>
    <rPh sb="0" eb="1">
      <t>オモ</t>
    </rPh>
    <rPh sb="2" eb="4">
      <t>カツドウ</t>
    </rPh>
    <rPh sb="4" eb="6">
      <t>ナイヨウ</t>
    </rPh>
    <phoneticPr fontId="7"/>
  </si>
  <si>
    <t>予防</t>
    <rPh sb="0" eb="2">
      <t>ヨボウ</t>
    </rPh>
    <phoneticPr fontId="7"/>
  </si>
  <si>
    <t>コン</t>
    <phoneticPr fontId="7"/>
  </si>
  <si>
    <t>リコ</t>
    <phoneticPr fontId="7"/>
  </si>
  <si>
    <t>安全</t>
    <rPh sb="0" eb="2">
      <t>アンゼン</t>
    </rPh>
    <phoneticPr fontId="7"/>
  </si>
  <si>
    <t>救急</t>
    <rPh sb="0" eb="2">
      <t>キュウキュウ</t>
    </rPh>
    <phoneticPr fontId="7"/>
  </si>
  <si>
    <t>予防,</t>
    <rPh sb="0" eb="2">
      <t>ヨボウ</t>
    </rPh>
    <phoneticPr fontId="7"/>
  </si>
  <si>
    <t>氏     名</t>
  </si>
  <si>
    <t>年</t>
    <phoneticPr fontId="7"/>
  </si>
  <si>
    <t>月</t>
    <rPh sb="0" eb="1">
      <t>ガツ</t>
    </rPh>
    <phoneticPr fontId="7"/>
  </si>
  <si>
    <t>～</t>
    <phoneticPr fontId="7"/>
  </si>
  <si>
    <t>コン,</t>
    <phoneticPr fontId="7"/>
  </si>
  <si>
    <t>※西暦(yyyy/mm/dd)で記入</t>
    <phoneticPr fontId="7"/>
  </si>
  <si>
    <t>※2023年4月1日現在</t>
    <rPh sb="5" eb="6">
      <t>ネン</t>
    </rPh>
    <rPh sb="7" eb="8">
      <t>ガツ</t>
    </rPh>
    <rPh sb="9" eb="10">
      <t>ニチ</t>
    </rPh>
    <rPh sb="10" eb="12">
      <t>ゲンザイ</t>
    </rPh>
    <phoneticPr fontId="7"/>
  </si>
  <si>
    <t>トレーナー</t>
    <phoneticPr fontId="7"/>
  </si>
  <si>
    <t>　</t>
  </si>
  <si>
    <t>リコ,</t>
    <phoneticPr fontId="7"/>
  </si>
  <si>
    <t>現 住 所</t>
  </si>
  <si>
    <t xml:space="preserve">  〒</t>
    <phoneticPr fontId="7"/>
  </si>
  <si>
    <t>　　　-</t>
    <phoneticPr fontId="7"/>
  </si>
  <si>
    <t>としての</t>
    <phoneticPr fontId="7"/>
  </si>
  <si>
    <t>安全・健康,</t>
    <rPh sb="0" eb="2">
      <t>アンゼン</t>
    </rPh>
    <rPh sb="3" eb="5">
      <t>ケンコウ</t>
    </rPh>
    <phoneticPr fontId="7"/>
  </si>
  <si>
    <t>住所</t>
    <rPh sb="0" eb="2">
      <t>ジュウショ</t>
    </rPh>
    <phoneticPr fontId="7"/>
  </si>
  <si>
    <t>活動経歴</t>
    <rPh sb="0" eb="2">
      <t>カツドウ</t>
    </rPh>
    <rPh sb="2" eb="4">
      <t>ケイレキ</t>
    </rPh>
    <phoneticPr fontId="7"/>
  </si>
  <si>
    <t>救急,</t>
    <rPh sb="0" eb="2">
      <t>キュウキュウ</t>
    </rPh>
    <phoneticPr fontId="7"/>
  </si>
  <si>
    <t>勤 務 先</t>
  </si>
  <si>
    <t>＜勤務先名＞</t>
    <rPh sb="1" eb="4">
      <t>キンムサキ</t>
    </rPh>
    <rPh sb="4" eb="5">
      <t>メイ</t>
    </rPh>
    <phoneticPr fontId="7"/>
  </si>
  <si>
    <t>＜役職（身分）＞</t>
    <rPh sb="1" eb="3">
      <t>ヤクショク</t>
    </rPh>
    <rPh sb="4" eb="6">
      <t>ミブン</t>
    </rPh>
    <phoneticPr fontId="7"/>
  </si>
  <si>
    <t>予防,コン,</t>
    <rPh sb="0" eb="2">
      <t>ヨボウ</t>
    </rPh>
    <phoneticPr fontId="7"/>
  </si>
  <si>
    <t xml:space="preserve">                                                                               </t>
    <phoneticPr fontId="7"/>
  </si>
  <si>
    <t xml:space="preserve">                                                </t>
    <phoneticPr fontId="7"/>
  </si>
  <si>
    <t>予防,リコ,</t>
    <rPh sb="0" eb="2">
      <t>ヨボウ</t>
    </rPh>
    <phoneticPr fontId="7"/>
  </si>
  <si>
    <t>最終学歴</t>
    <rPh sb="0" eb="2">
      <t>サイシュウ</t>
    </rPh>
    <rPh sb="2" eb="4">
      <t>ガクレキ</t>
    </rPh>
    <phoneticPr fontId="7"/>
  </si>
  <si>
    <t>＜学校名＞</t>
    <rPh sb="1" eb="4">
      <t>ガッコウメイ</t>
    </rPh>
    <phoneticPr fontId="7"/>
  </si>
  <si>
    <t>卒業年月</t>
    <rPh sb="0" eb="2">
      <t>ソツギョウ</t>
    </rPh>
    <rPh sb="2" eb="4">
      <t>ネンゲツ</t>
    </rPh>
    <phoneticPr fontId="7"/>
  </si>
  <si>
    <t>予防,安全・健康,</t>
    <rPh sb="0" eb="2">
      <t>ヨボウ</t>
    </rPh>
    <rPh sb="3" eb="5">
      <t>アンゼン</t>
    </rPh>
    <rPh sb="6" eb="8">
      <t>ケンコウ</t>
    </rPh>
    <phoneticPr fontId="7"/>
  </si>
  <si>
    <t>過去のJSPO-AT養成講習会受講状況</t>
    <rPh sb="0" eb="2">
      <t>カコ</t>
    </rPh>
    <rPh sb="10" eb="15">
      <t>ヨウセイコウシュウカイ</t>
    </rPh>
    <rPh sb="15" eb="17">
      <t>ジュコウ</t>
    </rPh>
    <rPh sb="17" eb="19">
      <t>ジョウキョウ</t>
    </rPh>
    <phoneticPr fontId="7"/>
  </si>
  <si>
    <t>受講履歴</t>
    <rPh sb="0" eb="2">
      <t>ジュコウ</t>
    </rPh>
    <rPh sb="2" eb="4">
      <t>リレキ</t>
    </rPh>
    <phoneticPr fontId="7"/>
  </si>
  <si>
    <t>前回の推薦団体</t>
    <rPh sb="0" eb="2">
      <t>ゼンカイ</t>
    </rPh>
    <rPh sb="3" eb="5">
      <t>スイセン</t>
    </rPh>
    <rPh sb="5" eb="7">
      <t>ダンタイ</t>
    </rPh>
    <phoneticPr fontId="7"/>
  </si>
  <si>
    <t>予防,救急,</t>
    <rPh sb="0" eb="2">
      <t>ヨボウ</t>
    </rPh>
    <rPh sb="3" eb="5">
      <t>キュウキュウ</t>
    </rPh>
    <phoneticPr fontId="7"/>
  </si>
  <si>
    <t>前回の受講番号</t>
    <rPh sb="0" eb="2">
      <t>ゼンカイ</t>
    </rPh>
    <rPh sb="3" eb="5">
      <t>ジュコウ</t>
    </rPh>
    <rPh sb="5" eb="7">
      <t>バンゴウ</t>
    </rPh>
    <phoneticPr fontId="7"/>
  </si>
  <si>
    <t>コン,リコ,</t>
    <phoneticPr fontId="7"/>
  </si>
  <si>
    <t>前回の受講状況</t>
    <rPh sb="0" eb="2">
      <t>ゼンカイ</t>
    </rPh>
    <rPh sb="3" eb="5">
      <t>ジュコウ</t>
    </rPh>
    <rPh sb="5" eb="7">
      <t>ジョウキョウ</t>
    </rPh>
    <phoneticPr fontId="7"/>
  </si>
  <si>
    <t>コン,安全・健康,</t>
    <rPh sb="3" eb="5">
      <t>アンゼン</t>
    </rPh>
    <rPh sb="6" eb="8">
      <t>ケンコウ</t>
    </rPh>
    <phoneticPr fontId="7"/>
  </si>
  <si>
    <t>専門科目講習会</t>
    <rPh sb="0" eb="2">
      <t>センモン</t>
    </rPh>
    <rPh sb="2" eb="4">
      <t>カモク</t>
    </rPh>
    <rPh sb="4" eb="7">
      <t>コウシュウカイ</t>
    </rPh>
    <phoneticPr fontId="7"/>
  </si>
  <si>
    <t>理論試験</t>
    <rPh sb="0" eb="2">
      <t>リロン</t>
    </rPh>
    <rPh sb="2" eb="4">
      <t>シケン</t>
    </rPh>
    <phoneticPr fontId="7"/>
  </si>
  <si>
    <t>実技試験</t>
    <rPh sb="0" eb="2">
      <t>ジツギ</t>
    </rPh>
    <rPh sb="2" eb="4">
      <t>シケン</t>
    </rPh>
    <phoneticPr fontId="7"/>
  </si>
  <si>
    <t>コン,救急,</t>
    <rPh sb="3" eb="5">
      <t>キュウキュウ</t>
    </rPh>
    <phoneticPr fontId="7"/>
  </si>
  <si>
    <t>スポーツ関係機関・団体等と連携した実績</t>
    <rPh sb="1" eb="3">
      <t>キカン</t>
    </rPh>
    <rPh sb="4" eb="6">
      <t>ダンタイ</t>
    </rPh>
    <rPh sb="6" eb="7">
      <t>トウ</t>
    </rPh>
    <rPh sb="8" eb="10">
      <t>レンケイ</t>
    </rPh>
    <rPh sb="12" eb="14">
      <t>ジッセキ</t>
    </rPh>
    <phoneticPr fontId="7"/>
  </si>
  <si>
    <t>※これまでにスポーツ関係機関・団体等と連携した実績があれば記載してください。</t>
    <phoneticPr fontId="7"/>
  </si>
  <si>
    <t>リコ,安全・健康,</t>
    <rPh sb="3" eb="5">
      <t>アンゼン</t>
    </rPh>
    <rPh sb="6" eb="8">
      <t>ケンコウ</t>
    </rPh>
    <phoneticPr fontId="7"/>
  </si>
  <si>
    <t>団体名：</t>
    <rPh sb="0" eb="3">
      <t>ダンタイメイ</t>
    </rPh>
    <phoneticPr fontId="7"/>
  </si>
  <si>
    <t>リコ,救急,</t>
    <rPh sb="3" eb="5">
      <t>キュウキュウ</t>
    </rPh>
    <phoneticPr fontId="7"/>
  </si>
  <si>
    <t>連携にあたり自身が取組んだ内容</t>
    <rPh sb="0" eb="2">
      <t>レンケイ</t>
    </rPh>
    <rPh sb="6" eb="8">
      <t>ジシン</t>
    </rPh>
    <rPh sb="9" eb="11">
      <t>トリクミ</t>
    </rPh>
    <rPh sb="13" eb="15">
      <t>ナイヨウ</t>
    </rPh>
    <phoneticPr fontId="7"/>
  </si>
  <si>
    <t>安全・健康,救急,</t>
    <rPh sb="0" eb="2">
      <t>アンゼン</t>
    </rPh>
    <rPh sb="3" eb="5">
      <t>ケンコウ</t>
    </rPh>
    <rPh sb="6" eb="8">
      <t>キュウキュウ</t>
    </rPh>
    <phoneticPr fontId="7"/>
  </si>
  <si>
    <t>予防,コン,リコ,</t>
    <rPh sb="0" eb="2">
      <t>ヨボウ</t>
    </rPh>
    <phoneticPr fontId="7"/>
  </si>
  <si>
    <t>予防,コン,安全・健康,</t>
    <rPh sb="0" eb="2">
      <t>ヨボウ</t>
    </rPh>
    <rPh sb="6" eb="8">
      <t>アンゼン</t>
    </rPh>
    <rPh sb="9" eb="11">
      <t>ケンコウ</t>
    </rPh>
    <phoneticPr fontId="7"/>
  </si>
  <si>
    <t>予防,コン,救急,</t>
    <rPh sb="0" eb="2">
      <t>ヨボウ</t>
    </rPh>
    <rPh sb="6" eb="8">
      <t>キュウキュウ</t>
    </rPh>
    <phoneticPr fontId="7"/>
  </si>
  <si>
    <t>予防,リコ,安全・健康,</t>
    <rPh sb="0" eb="2">
      <t>ヨボウ</t>
    </rPh>
    <rPh sb="6" eb="8">
      <t>アンゼン</t>
    </rPh>
    <rPh sb="9" eb="11">
      <t>ケンコウ</t>
    </rPh>
    <phoneticPr fontId="7"/>
  </si>
  <si>
    <t>予防,リコ,救急,</t>
    <rPh sb="0" eb="2">
      <t>ヨボウ</t>
    </rPh>
    <rPh sb="6" eb="8">
      <t>キュウキュウ</t>
    </rPh>
    <phoneticPr fontId="7"/>
  </si>
  <si>
    <t>予防,安全・健康,救急,</t>
    <rPh sb="0" eb="2">
      <t>ヨボウ</t>
    </rPh>
    <rPh sb="3" eb="5">
      <t>アンゼン</t>
    </rPh>
    <rPh sb="6" eb="8">
      <t>ケンコウ</t>
    </rPh>
    <rPh sb="9" eb="11">
      <t>キュウキュウ</t>
    </rPh>
    <phoneticPr fontId="7"/>
  </si>
  <si>
    <t>コン,リコ,安全・健康,</t>
    <rPh sb="6" eb="8">
      <t>アンゼン</t>
    </rPh>
    <rPh sb="9" eb="11">
      <t>ケンコウ</t>
    </rPh>
    <phoneticPr fontId="7"/>
  </si>
  <si>
    <t>コン,リコ,救急,</t>
    <rPh sb="6" eb="8">
      <t>キュウキュウ</t>
    </rPh>
    <phoneticPr fontId="7"/>
  </si>
  <si>
    <t xml:space="preserve">
受講動機</t>
    <rPh sb="1" eb="3">
      <t>ジュコウ</t>
    </rPh>
    <rPh sb="3" eb="5">
      <t>ドウキ</t>
    </rPh>
    <phoneticPr fontId="7"/>
  </si>
  <si>
    <t>※JSPO-AT養成講習会参加にあたっての受講動機を記載してください。</t>
    <rPh sb="8" eb="13">
      <t>ヨウセイコウシュウカイ</t>
    </rPh>
    <rPh sb="13" eb="15">
      <t>サンカ</t>
    </rPh>
    <rPh sb="21" eb="25">
      <t>ジュコウドウキ</t>
    </rPh>
    <rPh sb="26" eb="28">
      <t>キサイ</t>
    </rPh>
    <phoneticPr fontId="7"/>
  </si>
  <si>
    <t>コン,安全・健康,救急,</t>
    <rPh sb="3" eb="5">
      <t>アンゼン</t>
    </rPh>
    <rPh sb="6" eb="8">
      <t>ケンコウ</t>
    </rPh>
    <rPh sb="9" eb="11">
      <t>キュウキュウ</t>
    </rPh>
    <phoneticPr fontId="7"/>
  </si>
  <si>
    <t>リコ,安全・健康,救急,</t>
    <rPh sb="3" eb="5">
      <t>アンゼン</t>
    </rPh>
    <rPh sb="6" eb="8">
      <t>ケンコウ</t>
    </rPh>
    <rPh sb="9" eb="11">
      <t>キュウキュウ</t>
    </rPh>
    <phoneticPr fontId="7"/>
  </si>
  <si>
    <t>予防,コン,リコ,安全・健康,</t>
    <rPh sb="0" eb="2">
      <t>ヨボウ</t>
    </rPh>
    <rPh sb="9" eb="11">
      <t>アンゼン</t>
    </rPh>
    <rPh sb="12" eb="14">
      <t>ケンコウ</t>
    </rPh>
    <phoneticPr fontId="7"/>
  </si>
  <si>
    <t>予防,コン,リコ,救急,</t>
    <rPh sb="0" eb="2">
      <t>ヨボウ</t>
    </rPh>
    <rPh sb="9" eb="11">
      <t>キュウキュウ</t>
    </rPh>
    <phoneticPr fontId="7"/>
  </si>
  <si>
    <t>予防,コン,安全・健康,救急,</t>
    <rPh sb="0" eb="2">
      <t>ヨボウ</t>
    </rPh>
    <rPh sb="6" eb="8">
      <t>アンゼン</t>
    </rPh>
    <rPh sb="9" eb="11">
      <t>ケンコウ</t>
    </rPh>
    <rPh sb="12" eb="14">
      <t>キュウキュウ</t>
    </rPh>
    <phoneticPr fontId="7"/>
  </si>
  <si>
    <t>予防,リコ,安全・健康,救急,</t>
    <rPh sb="0" eb="2">
      <t>ヨボウ</t>
    </rPh>
    <rPh sb="6" eb="8">
      <t>アンゼン</t>
    </rPh>
    <rPh sb="9" eb="11">
      <t>ケンコウ</t>
    </rPh>
    <rPh sb="12" eb="14">
      <t>キュウキュウ</t>
    </rPh>
    <phoneticPr fontId="7"/>
  </si>
  <si>
    <t>コン,リコ,安全・健康,救急,</t>
    <rPh sb="12" eb="14">
      <t>キュウキュウ</t>
    </rPh>
    <phoneticPr fontId="7"/>
  </si>
  <si>
    <t>現在の
トレーナー
活動</t>
    <rPh sb="0" eb="2">
      <t>ゲンザイ</t>
    </rPh>
    <rPh sb="10" eb="12">
      <t>カツドウ</t>
    </rPh>
    <phoneticPr fontId="7"/>
  </si>
  <si>
    <t>携わっている競技・種目</t>
    <rPh sb="0" eb="1">
      <t>タズサ</t>
    </rPh>
    <rPh sb="6" eb="8">
      <t>キョウギ</t>
    </rPh>
    <rPh sb="9" eb="11">
      <t>シュモク</t>
    </rPh>
    <phoneticPr fontId="7"/>
  </si>
  <si>
    <t>予防,コン,リコ,健康・安全,救急,</t>
    <phoneticPr fontId="7"/>
  </si>
  <si>
    <t>※現在のトレーナー活動について具体的に記入してください。</t>
    <phoneticPr fontId="7"/>
  </si>
  <si>
    <t>JSPO-AT資格取得後の活動予定</t>
    <rPh sb="7" eb="9">
      <t>シカク</t>
    </rPh>
    <rPh sb="9" eb="11">
      <t>シュトク</t>
    </rPh>
    <rPh sb="11" eb="12">
      <t>ゴ</t>
    </rPh>
    <rPh sb="13" eb="15">
      <t>カツドウ</t>
    </rPh>
    <rPh sb="15" eb="17">
      <t>ヨテイ</t>
    </rPh>
    <phoneticPr fontId="7"/>
  </si>
  <si>
    <t>※JSPO-AT資格取得後の活動予定や行いたい取り組みについて具体的に記入してください。</t>
    <phoneticPr fontId="7"/>
  </si>
  <si>
    <t>学術集会や研修会等への参加実績</t>
    <rPh sb="0" eb="2">
      <t>ガクジュツ</t>
    </rPh>
    <rPh sb="2" eb="4">
      <t>シュウカイ</t>
    </rPh>
    <rPh sb="5" eb="8">
      <t>ケンシュウカイ</t>
    </rPh>
    <rPh sb="8" eb="9">
      <t>トウ</t>
    </rPh>
    <rPh sb="11" eb="13">
      <t>サンカ</t>
    </rPh>
    <phoneticPr fontId="7"/>
  </si>
  <si>
    <t>研修会・学会等名称</t>
    <rPh sb="4" eb="6">
      <t>ガッカイ</t>
    </rPh>
    <rPh sb="6" eb="7">
      <t>トウ</t>
    </rPh>
    <rPh sb="7" eb="9">
      <t>メイショウ</t>
    </rPh>
    <phoneticPr fontId="7"/>
  </si>
  <si>
    <t>主催団体</t>
    <rPh sb="0" eb="2">
      <t>シュサイ</t>
    </rPh>
    <rPh sb="2" eb="4">
      <t>ダンタイ</t>
    </rPh>
    <phoneticPr fontId="7"/>
  </si>
  <si>
    <t>期日</t>
    <rPh sb="0" eb="2">
      <t>キジツ</t>
    </rPh>
    <phoneticPr fontId="7"/>
  </si>
  <si>
    <t>時間数</t>
    <rPh sb="0" eb="3">
      <t>ジカンスウ</t>
    </rPh>
    <phoneticPr fontId="7"/>
  </si>
  <si>
    <t>主な内容（テーマ）</t>
    <phoneticPr fontId="7"/>
  </si>
  <si>
    <t>資    格    名</t>
  </si>
  <si>
    <t>認定番号</t>
  </si>
  <si>
    <t>取得年</t>
    <rPh sb="0" eb="3">
      <t>シュトクネン</t>
    </rPh>
    <phoneticPr fontId="7"/>
  </si>
  <si>
    <t>認定団体</t>
  </si>
  <si>
    <t>保有資格</t>
    <rPh sb="0" eb="2">
      <t>ホユウ</t>
    </rPh>
    <rPh sb="2" eb="4">
      <t>シカク</t>
    </rPh>
    <phoneticPr fontId="7"/>
  </si>
  <si>
    <t>推薦団体</t>
    <rPh sb="0" eb="4">
      <t>スイセンダンタイ</t>
    </rPh>
    <phoneticPr fontId="7"/>
  </si>
  <si>
    <t>※本講習会受講に際し取得した個人情報は、当協会及び当協会公認スポーツ指導者資格養成団体が講習会実施に係る業務を遂行する際に利用し、これ以外の目的に個人情報を使用する際は、その旨を明示し了解を得るものとする。</t>
    <phoneticPr fontId="7"/>
  </si>
  <si>
    <r>
      <t>本調書については</t>
    </r>
    <r>
      <rPr>
        <sz val="11"/>
        <color indexed="10"/>
        <rFont val="ＭＳ Ｐゴシック"/>
        <family val="3"/>
        <charset val="128"/>
      </rPr>
      <t>3月17日(水)</t>
    </r>
    <r>
      <rPr>
        <sz val="11"/>
        <rFont val="ＭＳ Ｐゴシック"/>
        <family val="3"/>
        <charset val="128"/>
      </rPr>
      <t>までに推薦団体から日本スポーツ協会へExcel形式でも併せて送付ください。
送付先：at@japan-sports.or.jp</t>
    </r>
    <rPh sb="0" eb="1">
      <t>ホン</t>
    </rPh>
    <rPh sb="1" eb="3">
      <t>チョウショ</t>
    </rPh>
    <rPh sb="9" eb="10">
      <t>ガツ</t>
    </rPh>
    <rPh sb="12" eb="13">
      <t>ニチ</t>
    </rPh>
    <rPh sb="14" eb="15">
      <t>スイ</t>
    </rPh>
    <rPh sb="19" eb="21">
      <t>スイセン</t>
    </rPh>
    <rPh sb="21" eb="23">
      <t>ダンタイ</t>
    </rPh>
    <rPh sb="25" eb="27">
      <t>ニホン</t>
    </rPh>
    <rPh sb="31" eb="33">
      <t>キョウカイ</t>
    </rPh>
    <rPh sb="39" eb="41">
      <t>ケイシキ</t>
    </rPh>
    <rPh sb="43" eb="44">
      <t>アワ</t>
    </rPh>
    <rPh sb="46" eb="48">
      <t>ソウフ</t>
    </rPh>
    <rPh sb="54" eb="57">
      <t>ソウフサキ</t>
    </rPh>
    <phoneticPr fontId="7"/>
  </si>
  <si>
    <t>タイキョウ　タロウ</t>
    <phoneticPr fontId="7"/>
  </si>
  <si>
    <t>体協　太郎</t>
    <rPh sb="0" eb="2">
      <t>タイキョウ</t>
    </rPh>
    <rPh sb="3" eb="5">
      <t>タロウ</t>
    </rPh>
    <phoneticPr fontId="7"/>
  </si>
  <si>
    <t>男</t>
  </si>
  <si>
    <t>2010年　４月</t>
    <rPh sb="4" eb="5">
      <t>ネン</t>
    </rPh>
    <rPh sb="7" eb="8">
      <t>ガツ</t>
    </rPh>
    <phoneticPr fontId="7"/>
  </si>
  <si>
    <t>～</t>
  </si>
  <si>
    <t>現在</t>
    <rPh sb="0" eb="2">
      <t>ゲンザイ</t>
    </rPh>
    <phoneticPr fontId="7"/>
  </si>
  <si>
    <t>高校生　●●高校野球部</t>
    <rPh sb="0" eb="3">
      <t>コウコウセイ</t>
    </rPh>
    <rPh sb="6" eb="8">
      <t>コウコウ</t>
    </rPh>
    <rPh sb="8" eb="10">
      <t>ヤキュウ</t>
    </rPh>
    <rPh sb="10" eb="11">
      <t>ブ</t>
    </rPh>
    <phoneticPr fontId="7"/>
  </si>
  <si>
    <t>野球</t>
    <rPh sb="0" eb="2">
      <t>ヤキュウ</t>
    </rPh>
    <phoneticPr fontId="7"/>
  </si>
  <si>
    <t>月</t>
  </si>
  <si>
    <t>３回</t>
    <rPh sb="1" eb="2">
      <t>カイ</t>
    </rPh>
    <phoneticPr fontId="7"/>
  </si>
  <si>
    <t>3時間</t>
    <rPh sb="1" eb="3">
      <t>ジカン</t>
    </rPh>
    <phoneticPr fontId="7"/>
  </si>
  <si>
    <t>コン,</t>
  </si>
  <si>
    <t>コンデショニング</t>
    <phoneticPr fontId="7"/>
  </si>
  <si>
    <t>※2022年4月1日現在</t>
    <rPh sb="5" eb="6">
      <t>ネン</t>
    </rPh>
    <rPh sb="7" eb="8">
      <t>ガツ</t>
    </rPh>
    <rPh sb="9" eb="10">
      <t>ニチ</t>
    </rPh>
    <rPh sb="10" eb="12">
      <t>ゲンザイ</t>
    </rPh>
    <phoneticPr fontId="7"/>
  </si>
  <si>
    <t>2016年　4月</t>
  </si>
  <si>
    <t>A代表ナショナルチーム</t>
    <rPh sb="1" eb="3">
      <t>ダイヒョウ</t>
    </rPh>
    <phoneticPr fontId="7"/>
  </si>
  <si>
    <t>年</t>
  </si>
  <si>
    <t>5回</t>
    <rPh sb="1" eb="2">
      <t>カイ</t>
    </rPh>
    <phoneticPr fontId="7"/>
  </si>
  <si>
    <t>終日(8時間)</t>
    <rPh sb="0" eb="2">
      <t>シュウジツ</t>
    </rPh>
    <rPh sb="4" eb="6">
      <t>ジカン</t>
    </rPh>
    <phoneticPr fontId="7"/>
  </si>
  <si>
    <t>テーピング/トレーニング指導</t>
    <rPh sb="12" eb="14">
      <t>シドウ</t>
    </rPh>
    <phoneticPr fontId="7"/>
  </si>
  <si>
    <t>000-0000</t>
    <phoneticPr fontId="7"/>
  </si>
  <si>
    <t>2019年　５月</t>
    <rPh sb="4" eb="5">
      <t>ネン</t>
    </rPh>
    <rPh sb="7" eb="8">
      <t>ガツ</t>
    </rPh>
    <phoneticPr fontId="7"/>
  </si>
  <si>
    <t>2020年　1月</t>
    <rPh sb="4" eb="5">
      <t>ネン</t>
    </rPh>
    <rPh sb="7" eb="8">
      <t>ガツ</t>
    </rPh>
    <phoneticPr fontId="7"/>
  </si>
  <si>
    <t>成人選手　パーソナルトレーナー</t>
    <rPh sb="0" eb="2">
      <t>セイジン</t>
    </rPh>
    <rPh sb="2" eb="4">
      <t>センシュ</t>
    </rPh>
    <phoneticPr fontId="7"/>
  </si>
  <si>
    <t>水泳</t>
    <rPh sb="0" eb="2">
      <t>スイエイ</t>
    </rPh>
    <phoneticPr fontId="7"/>
  </si>
  <si>
    <t>週</t>
  </si>
  <si>
    <t>1回</t>
    <rPh sb="1" eb="2">
      <t>カイ</t>
    </rPh>
    <phoneticPr fontId="7"/>
  </si>
  <si>
    <t>6時間</t>
    <rPh sb="1" eb="3">
      <t>ジカン</t>
    </rPh>
    <phoneticPr fontId="7"/>
  </si>
  <si>
    <t>コン,リコ,</t>
  </si>
  <si>
    <t>トレーニング指導</t>
    <phoneticPr fontId="7"/>
  </si>
  <si>
    <t>〇〇県〇〇市〇〇町0-0-0　○○マンション101号室</t>
    <phoneticPr fontId="7"/>
  </si>
  <si>
    <t>2019年　7月</t>
    <rPh sb="4" eb="5">
      <t>ネン</t>
    </rPh>
    <rPh sb="7" eb="8">
      <t>ガツ</t>
    </rPh>
    <phoneticPr fontId="7"/>
  </si>
  <si>
    <t>　　　年　　　月</t>
  </si>
  <si>
    <t>一般成人　●●マラソン大会</t>
    <rPh sb="0" eb="2">
      <t>イッパン</t>
    </rPh>
    <rPh sb="2" eb="4">
      <t>セイジン</t>
    </rPh>
    <rPh sb="11" eb="13">
      <t>タイカイ</t>
    </rPh>
    <phoneticPr fontId="7"/>
  </si>
  <si>
    <t>陸上</t>
    <rPh sb="0" eb="2">
      <t>リクジョウ</t>
    </rPh>
    <phoneticPr fontId="7"/>
  </si>
  <si>
    <t>8時間</t>
    <rPh sb="1" eb="3">
      <t>ジカン</t>
    </rPh>
    <phoneticPr fontId="7"/>
  </si>
  <si>
    <t>緊急時対応計画の立案/救急対応</t>
    <rPh sb="0" eb="7">
      <t>キンキュウジタイオウケイカク</t>
    </rPh>
    <rPh sb="8" eb="10">
      <t>リツアン</t>
    </rPh>
    <rPh sb="11" eb="15">
      <t>キュウキュウタイオウ</t>
    </rPh>
    <phoneticPr fontId="7"/>
  </si>
  <si>
    <t>　　　年　　　月</t>
    <phoneticPr fontId="7"/>
  </si>
  <si>
    <t>●●スポーツクリニック</t>
    <phoneticPr fontId="7"/>
  </si>
  <si>
    <t>○○大学大学院○○専攻博士後期課程</t>
    <phoneticPr fontId="7"/>
  </si>
  <si>
    <t>有</t>
  </si>
  <si>
    <t>●●県スポーツ協会</t>
    <phoneticPr fontId="7"/>
  </si>
  <si>
    <t>221AT00001</t>
    <phoneticPr fontId="7"/>
  </si>
  <si>
    <t>修了</t>
  </si>
  <si>
    <t>不合格</t>
  </si>
  <si>
    <t>〇〇県サッカー協会</t>
    <rPh sb="2" eb="3">
      <t>ケン</t>
    </rPh>
    <rPh sb="7" eb="9">
      <t>キョウカイ</t>
    </rPh>
    <phoneticPr fontId="7"/>
  </si>
  <si>
    <t>救急対応</t>
    <rPh sb="0" eb="4">
      <t>キュウキュウタイオウ</t>
    </rPh>
    <phoneticPr fontId="7"/>
  </si>
  <si>
    <t>※スポーツ関係機関・団体等と連携した活動内容を記載して下さい。</t>
    <rPh sb="18" eb="22">
      <t>カツドウナイヨウ</t>
    </rPh>
    <rPh sb="23" eb="25">
      <t>キサイ</t>
    </rPh>
    <rPh sb="27" eb="28">
      <t>クダ</t>
    </rPh>
    <phoneticPr fontId="7"/>
  </si>
  <si>
    <t>※JSPO-AT養成講習会参加にあたっての受講動機を記載してください。
・これまでのトレーナーとしての活動歴
・現在のトレーナー活動で感じていること
・AT資格を取得しようと思ったきっかけ
・AT資格取得にあたっての意気込み
　　　　　　　　　　　　　　　　　　　　　　　　　　　　　　　　　　　　　　　　　　　　　　　　　　　　などを記載してください</t>
    <rPh sb="8" eb="13">
      <t>ヨウセイコウシュウカイ</t>
    </rPh>
    <rPh sb="13" eb="15">
      <t>サンカ</t>
    </rPh>
    <rPh sb="21" eb="25">
      <t>ジュコウドウキ</t>
    </rPh>
    <rPh sb="26" eb="28">
      <t>キサイ</t>
    </rPh>
    <phoneticPr fontId="7"/>
  </si>
  <si>
    <t xml:space="preserve">※現在のトレーナー活動について具体的に記入してください。
</t>
    <phoneticPr fontId="7"/>
  </si>
  <si>
    <t>※JSPO-AT資格取得後の活動予定や行いたい取り組みについて具体的に記入してください。
・AT資格取得後に予定している活動内容や新たに行いたい活動
・AT資格を取得することによって自身がどのように成長するか
・JSPO-AT資格取得後の活動に向けた意気込み
　　　　　　　　　　　　　　　　　　　　　　　　　　　　　　　　　　　　　　　　　　　　　　　　　　　　などを記載してください</t>
    <phoneticPr fontId="7"/>
  </si>
  <si>
    <t>第8回日本アスレティックトレーニング学会　学術集会</t>
    <rPh sb="0" eb="1">
      <t>ダイ</t>
    </rPh>
    <rPh sb="2" eb="3">
      <t>カイ</t>
    </rPh>
    <rPh sb="3" eb="5">
      <t>ニホン</t>
    </rPh>
    <rPh sb="18" eb="20">
      <t>ガッカイ</t>
    </rPh>
    <rPh sb="21" eb="23">
      <t>ガクジュツ</t>
    </rPh>
    <rPh sb="23" eb="25">
      <t>シュウカイ</t>
    </rPh>
    <phoneticPr fontId="7"/>
  </si>
  <si>
    <t>アスレティックトレーニング学会</t>
    <rPh sb="13" eb="15">
      <t>ガッカイ</t>
    </rPh>
    <phoneticPr fontId="7"/>
  </si>
  <si>
    <t>2019年7月20、21日</t>
    <rPh sb="4" eb="5">
      <t>ネン</t>
    </rPh>
    <rPh sb="6" eb="7">
      <t>ガツ</t>
    </rPh>
    <rPh sb="12" eb="13">
      <t>ニチ</t>
    </rPh>
    <phoneticPr fontId="7"/>
  </si>
  <si>
    <t>1日8時間</t>
    <rPh sb="1" eb="2">
      <t>ニチ</t>
    </rPh>
    <rPh sb="3" eb="4">
      <t>ジ</t>
    </rPh>
    <rPh sb="4" eb="5">
      <t>カン</t>
    </rPh>
    <phoneticPr fontId="7"/>
  </si>
  <si>
    <t>「アスレティックトレーニングの存在・価値・意義」</t>
    <phoneticPr fontId="7"/>
  </si>
  <si>
    <t>●●県トレーナーセミナー</t>
    <rPh sb="2" eb="3">
      <t>ケン</t>
    </rPh>
    <phoneticPr fontId="7"/>
  </si>
  <si>
    <t>●●県トレーナー協議会</t>
    <rPh sb="2" eb="3">
      <t>ケン</t>
    </rPh>
    <rPh sb="8" eb="10">
      <t>キョウギ</t>
    </rPh>
    <rPh sb="10" eb="11">
      <t>カイ</t>
    </rPh>
    <phoneticPr fontId="7"/>
  </si>
  <si>
    <t>4時間</t>
    <rPh sb="1" eb="3">
      <t>ジカン</t>
    </rPh>
    <phoneticPr fontId="7"/>
  </si>
  <si>
    <t>テーピング、ストレッチングの実践</t>
    <phoneticPr fontId="7"/>
  </si>
  <si>
    <t>NATA-ATC</t>
    <phoneticPr fontId="7"/>
  </si>
  <si>
    <t>●●ー●●</t>
    <phoneticPr fontId="7"/>
  </si>
  <si>
    <t>BOC</t>
    <phoneticPr fontId="7"/>
  </si>
  <si>
    <t>軟式野球公認コーチⅢ</t>
    <phoneticPr fontId="7"/>
  </si>
  <si>
    <t>●●●●●●●</t>
    <phoneticPr fontId="7"/>
  </si>
  <si>
    <t>日本スポーツ協会</t>
    <phoneticPr fontId="7"/>
  </si>
  <si>
    <t>推薦団体名</t>
    <rPh sb="0" eb="2">
      <t>スイセン</t>
    </rPh>
    <rPh sb="2" eb="4">
      <t>ダンタイ</t>
    </rPh>
    <rPh sb="4" eb="5">
      <t>メイ</t>
    </rPh>
    <phoneticPr fontId="7"/>
  </si>
  <si>
    <t>氏名</t>
    <rPh sb="0" eb="2">
      <t>シメイ</t>
    </rPh>
    <phoneticPr fontId="7"/>
  </si>
  <si>
    <t>性別</t>
    <rPh sb="0" eb="2">
      <t>セイベツ</t>
    </rPh>
    <phoneticPr fontId="7"/>
  </si>
  <si>
    <t>生年月日</t>
    <rPh sb="0" eb="2">
      <t>セイネン</t>
    </rPh>
    <rPh sb="2" eb="4">
      <t>ガッピ</t>
    </rPh>
    <phoneticPr fontId="7"/>
  </si>
  <si>
    <t>年齢</t>
    <rPh sb="0" eb="2">
      <t>ネンレイ</t>
    </rPh>
    <phoneticPr fontId="7"/>
  </si>
  <si>
    <r>
      <t>本調書については</t>
    </r>
    <r>
      <rPr>
        <sz val="11"/>
        <color indexed="10"/>
        <rFont val="ＭＳ Ｐゴシック"/>
        <family val="3"/>
        <charset val="128"/>
      </rPr>
      <t>3月２日(木)</t>
    </r>
    <r>
      <rPr>
        <sz val="11"/>
        <rFont val="ＭＳ Ｐゴシック"/>
        <family val="3"/>
        <charset val="128"/>
      </rPr>
      <t>までに推薦団体から宮城県スポーツ協会へExcel形式でも併せて送付ください。
送付先（宮城県スポーツ協会担当者）：g2010@mspf.jp</t>
    </r>
    <rPh sb="0" eb="1">
      <t>ホン</t>
    </rPh>
    <rPh sb="1" eb="3">
      <t>チョウショ</t>
    </rPh>
    <rPh sb="9" eb="10">
      <t>ガツ</t>
    </rPh>
    <rPh sb="11" eb="12">
      <t>ニチ</t>
    </rPh>
    <rPh sb="13" eb="14">
      <t>モク</t>
    </rPh>
    <rPh sb="18" eb="20">
      <t>スイセン</t>
    </rPh>
    <rPh sb="20" eb="22">
      <t>ダンタイ</t>
    </rPh>
    <rPh sb="24" eb="27">
      <t>ミヤギケン</t>
    </rPh>
    <rPh sb="31" eb="33">
      <t>キョウカイ</t>
    </rPh>
    <rPh sb="39" eb="41">
      <t>ケイシキ</t>
    </rPh>
    <rPh sb="43" eb="44">
      <t>アワ</t>
    </rPh>
    <rPh sb="46" eb="48">
      <t>ソウフ</t>
    </rPh>
    <rPh sb="54" eb="57">
      <t>ソウフサキ</t>
    </rPh>
    <rPh sb="58" eb="61">
      <t>ミヤギケン</t>
    </rPh>
    <rPh sb="65" eb="67">
      <t>キョウカイ</t>
    </rPh>
    <rPh sb="67" eb="70">
      <t>タントウシャ</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</si>
</sst>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yyyy/mm/dd"/>
    <numFmt numFmtId="177" formatCode="&quot;満&quot;0&quot;歳&quot;"/>
    <numFmt numFmtId="178" formatCode="[$-F800]dddd\,\ mmmm\ dd\,\ yyyy"/>
    <numFmt numFmtId="179" formatCode="0_);[Red]\(0\)"/>
    <numFmt numFmtId="180" formatCode="0&quot;回&quot;"/>
    <numFmt numFmtId="181" formatCode="0&quot;時&quot;&quot;間&quot;"/>
    <numFmt numFmtId="182" formatCode="yyyy&quot;年&quot;m&quot;月&quot;;@"/>
  </numFmts>
  <fonts count="19">
    <font>
      <sz val="11"/>
      <name val="ＭＳ Ｐゴシック"/>
      <family val="3"/>
      <charset val="128"/>
    </font>
    <font>
      <b/>
      <sz val="11"/>
      <name val="ＭＳ Ｐゴシック"/>
      <family val="3"/>
      <charset val="128"/>
    </font>
    <font>
      <sz val="11"/>
      <name val="ＭＳ Ｐゴシック"/>
      <family val="3"/>
      <charset val="128"/>
    </font>
    <font>
      <sz val="9"/>
      <name val="ＭＳ Ｐゴシック"/>
      <family val="3"/>
      <charset val="128"/>
    </font>
    <font>
      <b/>
      <sz val="9"/>
      <name val="ＭＳ Ｐゴシック"/>
      <family val="3"/>
      <charset val="128"/>
    </font>
    <font>
      <b/>
      <sz val="14"/>
      <name val="ＭＳ Ｐゴシック"/>
      <family val="3"/>
      <charset val="128"/>
    </font>
    <font>
      <sz val="8"/>
      <name val="ＭＳ Ｐゴシック"/>
      <family val="3"/>
      <charset val="128"/>
    </font>
    <font>
      <sz val="6"/>
      <name val="ＭＳ Ｐゴシック"/>
      <family val="3"/>
      <charset val="128"/>
    </font>
    <font>
      <b/>
      <sz val="10"/>
      <name val="ＭＳ Ｐゴシック"/>
      <family val="3"/>
      <charset val="128"/>
    </font>
    <font>
      <sz val="10"/>
      <name val="ＭＳ Ｐゴシック"/>
      <family val="3"/>
      <charset val="128"/>
    </font>
    <font>
      <sz val="7"/>
      <name val="ＭＳ Ｐゴシック"/>
      <family val="3"/>
      <charset val="128"/>
    </font>
    <font>
      <u/>
      <sz val="11"/>
      <name val="ＭＳ Ｐゴシック"/>
      <family val="3"/>
      <charset val="128"/>
    </font>
    <font>
      <b/>
      <sz val="6"/>
      <name val="ＭＳ Ｐゴシック"/>
      <family val="3"/>
      <charset val="128"/>
    </font>
    <font>
      <sz val="11"/>
      <name val="Yu Gothic Medium"/>
      <family val="3"/>
      <charset val="128"/>
    </font>
    <font>
      <sz val="11"/>
      <color indexed="10"/>
      <name val="ＭＳ Ｐゴシック"/>
      <family val="3"/>
      <charset val="128"/>
    </font>
    <font>
      <b/>
      <sz val="8.5"/>
      <name val="ＭＳ Ｐゴシック"/>
      <family val="3"/>
      <charset val="128"/>
    </font>
    <font>
      <sz val="11"/>
      <color rgb="FFFF0000"/>
      <name val="ＭＳ Ｐゴシック"/>
      <family val="3"/>
      <charset val="128"/>
    </font>
    <font>
      <b/>
      <u/>
      <sz val="11"/>
      <color rgb="FFFF0000"/>
      <name val="ＭＳ Ｐゴシック"/>
      <family val="3"/>
      <charset val="128"/>
    </font>
    <font>
      <b/>
      <sz val="10"/>
      <name val="ＭＳ Ｐゴシック"/>
      <family val="3"/>
      <charset val="128"/>
      <scheme val="minor"/>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s>
  <borders count="5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hair">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dotted">
        <color indexed="64"/>
      </bottom>
      <diagonal/>
    </border>
  </borders>
  <cellStyleXfs count="1">
    <xf numFmtId="0" fontId="0" fillId="0" borderId="0"/>
  </cellStyleXfs>
  <cellXfs count="293">
    <xf numFmtId="0" fontId="0" fillId="0" borderId="0" xfId="0"/>
    <xf numFmtId="0" fontId="0" fillId="0" borderId="0" xfId="0" applyAlignment="1">
      <alignment vertical="center"/>
    </xf>
    <xf numFmtId="0" fontId="0" fillId="2" borderId="1" xfId="0" applyFill="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5" xfId="0" applyBorder="1" applyAlignment="1">
      <alignment vertical="center"/>
    </xf>
    <xf numFmtId="0" fontId="4" fillId="2" borderId="6" xfId="0" applyFont="1" applyFill="1" applyBorder="1" applyAlignment="1">
      <alignment horizontal="center" vertical="center"/>
    </xf>
    <xf numFmtId="0" fontId="0" fillId="0" borderId="0" xfId="0" applyAlignment="1">
      <alignment vertical="top"/>
    </xf>
    <xf numFmtId="0" fontId="0" fillId="0" borderId="0" xfId="0" applyAlignment="1">
      <alignment horizontal="center"/>
    </xf>
    <xf numFmtId="0" fontId="0" fillId="0" borderId="2" xfId="0" applyBorder="1" applyAlignment="1">
      <alignment horizontal="center" vertical="center"/>
    </xf>
    <xf numFmtId="0" fontId="0" fillId="0" borderId="7" xfId="0" applyBorder="1" applyAlignment="1">
      <alignment horizontal="center" vertical="center"/>
    </xf>
    <xf numFmtId="14" fontId="0" fillId="0" borderId="0" xfId="0" applyNumberFormat="1" applyAlignment="1">
      <alignment vertical="center"/>
    </xf>
    <xf numFmtId="14" fontId="0" fillId="0" borderId="0" xfId="0" applyNumberFormat="1"/>
    <xf numFmtId="0" fontId="3" fillId="0" borderId="8" xfId="0" applyFont="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0" fontId="1" fillId="4" borderId="6" xfId="0" applyFont="1" applyFill="1" applyBorder="1" applyAlignment="1">
      <alignment horizontal="center" vertical="center"/>
    </xf>
    <xf numFmtId="0" fontId="1" fillId="4" borderId="0" xfId="0" applyFont="1" applyFill="1" applyAlignment="1">
      <alignment vertical="center" wrapText="1"/>
    </xf>
    <xf numFmtId="0" fontId="3" fillId="0" borderId="11" xfId="0" applyFont="1" applyBorder="1" applyAlignment="1">
      <alignment horizontal="center" vertical="center" shrinkToFit="1"/>
    </xf>
    <xf numFmtId="0" fontId="10" fillId="0" borderId="12" xfId="0" applyFont="1" applyBorder="1" applyAlignment="1">
      <alignment horizontal="center" vertical="center"/>
    </xf>
    <xf numFmtId="14" fontId="0" fillId="0" borderId="6" xfId="0" applyNumberFormat="1" applyBorder="1" applyAlignment="1">
      <alignment vertical="center"/>
    </xf>
    <xf numFmtId="0" fontId="3" fillId="0" borderId="13" xfId="0" applyFont="1" applyBorder="1" applyAlignment="1">
      <alignment horizontal="center" vertical="center" shrinkToFit="1"/>
    </xf>
    <xf numFmtId="177" fontId="16" fillId="0" borderId="3" xfId="0" applyNumberFormat="1" applyFont="1" applyBorder="1" applyAlignment="1">
      <alignment horizontal="center" vertical="center"/>
    </xf>
    <xf numFmtId="0" fontId="16" fillId="0" borderId="0" xfId="0" applyFont="1" applyAlignment="1">
      <alignment vertical="center"/>
    </xf>
    <xf numFmtId="0" fontId="9" fillId="0" borderId="5" xfId="0" applyFont="1" applyBorder="1" applyAlignment="1">
      <alignment vertical="top"/>
    </xf>
    <xf numFmtId="0" fontId="9" fillId="0" borderId="3" xfId="0" applyFont="1" applyBorder="1" applyAlignment="1">
      <alignment vertical="top"/>
    </xf>
    <xf numFmtId="0" fontId="9" fillId="0" borderId="2" xfId="0" applyFont="1" applyBorder="1" applyAlignment="1">
      <alignment vertical="center"/>
    </xf>
    <xf numFmtId="0" fontId="0" fillId="2" borderId="1" xfId="0" applyFill="1" applyBorder="1" applyAlignment="1">
      <alignment horizontal="centerContinuous" vertical="center"/>
    </xf>
    <xf numFmtId="179" fontId="0" fillId="0" borderId="0" xfId="0" applyNumberFormat="1" applyAlignment="1">
      <alignment vertical="center"/>
    </xf>
    <xf numFmtId="0" fontId="0" fillId="0" borderId="0" xfId="0" applyAlignment="1">
      <alignment horizontal="center" vertical="center"/>
    </xf>
    <xf numFmtId="0" fontId="3" fillId="0" borderId="9" xfId="0" applyFont="1" applyBorder="1" applyAlignment="1">
      <alignment horizontal="right" vertical="center" shrinkToFit="1"/>
    </xf>
    <xf numFmtId="0" fontId="3" fillId="0" borderId="8" xfId="0" applyFont="1" applyBorder="1" applyAlignment="1">
      <alignment horizontal="right" vertical="center" shrinkToFit="1"/>
    </xf>
    <xf numFmtId="181" fontId="3" fillId="0" borderId="8" xfId="0" applyNumberFormat="1" applyFont="1" applyBorder="1" applyAlignment="1">
      <alignment horizontal="center" vertical="center" shrinkToFit="1"/>
    </xf>
    <xf numFmtId="0" fontId="3" fillId="0" borderId="14" xfId="0" applyFont="1" applyBorder="1" applyAlignment="1">
      <alignment horizontal="right" vertical="center" shrinkToFit="1"/>
    </xf>
    <xf numFmtId="0" fontId="3" fillId="0" borderId="15" xfId="0" applyFont="1" applyBorder="1" applyAlignment="1">
      <alignment vertical="center" shrinkToFit="1"/>
    </xf>
    <xf numFmtId="0" fontId="3" fillId="0" borderId="15" xfId="0" applyFont="1" applyBorder="1" applyAlignment="1">
      <alignment horizontal="right" vertical="center" shrinkToFit="1"/>
    </xf>
    <xf numFmtId="181" fontId="3" fillId="0" borderId="15" xfId="0" applyNumberFormat="1" applyFont="1" applyBorder="1" applyAlignment="1">
      <alignment horizontal="center" vertical="center" shrinkToFit="1"/>
    </xf>
    <xf numFmtId="0" fontId="6" fillId="0" borderId="16" xfId="0" applyFont="1" applyBorder="1" applyAlignment="1">
      <alignment vertical="center" shrinkToFit="1"/>
    </xf>
    <xf numFmtId="0" fontId="17" fillId="2" borderId="7" xfId="0" applyFont="1" applyFill="1" applyBorder="1" applyAlignment="1">
      <alignment horizontal="centerContinuous" vertical="center"/>
    </xf>
    <xf numFmtId="0" fontId="1" fillId="2" borderId="7" xfId="0" applyFont="1" applyFill="1" applyBorder="1" applyAlignment="1">
      <alignment horizontal="centerContinuous" vertical="center"/>
    </xf>
    <xf numFmtId="0" fontId="15" fillId="2" borderId="7" xfId="0" applyFont="1" applyFill="1" applyBorder="1" applyAlignment="1">
      <alignment horizontal="centerContinuous" vertical="center"/>
    </xf>
    <xf numFmtId="0" fontId="0" fillId="2" borderId="7" xfId="0" applyFill="1" applyBorder="1" applyAlignment="1">
      <alignment horizontal="centerContinuous" vertical="center"/>
    </xf>
    <xf numFmtId="0" fontId="1" fillId="3" borderId="7" xfId="0" applyFont="1" applyFill="1" applyBorder="1" applyAlignment="1">
      <alignment horizontal="centerContinuous" vertical="center" wrapText="1"/>
    </xf>
    <xf numFmtId="180" fontId="3" fillId="0" borderId="10" xfId="0" applyNumberFormat="1" applyFont="1" applyBorder="1" applyAlignment="1">
      <alignment horizontal="center" vertical="center" shrinkToFit="1"/>
    </xf>
    <xf numFmtId="0" fontId="3" fillId="0" borderId="14" xfId="0" applyFont="1" applyBorder="1" applyAlignment="1">
      <alignment horizontal="center" vertical="center" shrinkToFit="1"/>
    </xf>
    <xf numFmtId="180" fontId="3" fillId="0" borderId="16" xfId="0" applyNumberFormat="1" applyFont="1" applyBorder="1" applyAlignment="1">
      <alignment horizontal="center" vertical="center" shrinkToFit="1"/>
    </xf>
    <xf numFmtId="0" fontId="12" fillId="2" borderId="5" xfId="0" applyFont="1" applyFill="1" applyBorder="1" applyAlignment="1">
      <alignment horizontal="center" vertical="center"/>
    </xf>
    <xf numFmtId="0" fontId="1" fillId="2" borderId="3" xfId="0" applyFont="1" applyFill="1" applyBorder="1" applyAlignment="1">
      <alignment horizontal="centerContinuous" vertical="center"/>
    </xf>
    <xf numFmtId="0" fontId="3" fillId="0" borderId="17" xfId="0" applyFont="1" applyBorder="1" applyAlignment="1">
      <alignment horizontal="center" vertical="center" shrinkToFit="1"/>
    </xf>
    <xf numFmtId="0" fontId="0" fillId="0" borderId="18"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1" fillId="2" borderId="1" xfId="0" applyFont="1" applyFill="1" applyBorder="1" applyAlignment="1">
      <alignment horizontal="centerContinuous" vertical="center"/>
    </xf>
    <xf numFmtId="0" fontId="1" fillId="2" borderId="2" xfId="0" applyFont="1" applyFill="1" applyBorder="1" applyAlignment="1">
      <alignment horizontal="centerContinuous" vertical="center"/>
    </xf>
    <xf numFmtId="0" fontId="9" fillId="0" borderId="6" xfId="0" applyFont="1" applyBorder="1" applyAlignment="1">
      <alignment horizontal="center" vertical="center"/>
    </xf>
    <xf numFmtId="0" fontId="9" fillId="0" borderId="2" xfId="0" applyFont="1" applyBorder="1" applyAlignment="1">
      <alignment horizontal="left" vertical="center"/>
    </xf>
    <xf numFmtId="178" fontId="3" fillId="0" borderId="9" xfId="0" applyNumberFormat="1" applyFont="1" applyBorder="1" applyAlignment="1">
      <alignment horizontal="right" vertical="center" shrinkToFit="1"/>
    </xf>
    <xf numFmtId="178" fontId="3" fillId="0" borderId="14" xfId="0" applyNumberFormat="1" applyFont="1" applyBorder="1" applyAlignment="1">
      <alignment horizontal="right" vertical="center" shrinkToFit="1"/>
    </xf>
    <xf numFmtId="14" fontId="0" fillId="0" borderId="18" xfId="0" applyNumberFormat="1" applyBorder="1" applyAlignment="1">
      <alignment vertical="center"/>
    </xf>
    <xf numFmtId="14" fontId="0" fillId="0" borderId="19" xfId="0" applyNumberFormat="1" applyBorder="1" applyAlignment="1">
      <alignment vertical="center"/>
    </xf>
    <xf numFmtId="0" fontId="0" fillId="0" borderId="21" xfId="0" applyBorder="1" applyAlignment="1">
      <alignment vertical="center"/>
    </xf>
    <xf numFmtId="182" fontId="0" fillId="0" borderId="6" xfId="0" applyNumberFormat="1" applyBorder="1" applyAlignment="1">
      <alignment vertical="center"/>
    </xf>
    <xf numFmtId="0" fontId="0" fillId="2" borderId="5" xfId="0" applyFill="1" applyBorder="1" applyAlignment="1">
      <alignment horizontal="centerContinuous" vertical="center"/>
    </xf>
    <xf numFmtId="0" fontId="3" fillId="0" borderId="0" xfId="0" applyFont="1" applyAlignment="1">
      <alignment horizontal="right" vertical="center" shrinkToFit="1"/>
    </xf>
    <xf numFmtId="0" fontId="3" fillId="0" borderId="0" xfId="0" applyFont="1" applyAlignment="1">
      <alignment vertical="center" shrinkToFit="1"/>
    </xf>
    <xf numFmtId="0" fontId="3" fillId="0" borderId="10" xfId="0" applyFont="1" applyBorder="1" applyAlignment="1">
      <alignment horizontal="right" vertical="center" shrinkToFit="1"/>
    </xf>
    <xf numFmtId="0" fontId="3" fillId="0" borderId="7" xfId="0" applyFont="1" applyBorder="1" applyAlignment="1">
      <alignment horizontal="right" vertical="center" shrinkToFit="1"/>
    </xf>
    <xf numFmtId="0" fontId="3" fillId="0" borderId="12" xfId="0" applyFont="1" applyBorder="1" applyAlignment="1">
      <alignment horizontal="right" vertical="center" shrinkToFit="1"/>
    </xf>
    <xf numFmtId="0" fontId="3" fillId="0" borderId="16" xfId="0" applyFont="1" applyBorder="1" applyAlignment="1">
      <alignment horizontal="right" vertical="center" shrinkToFit="1"/>
    </xf>
    <xf numFmtId="0" fontId="9" fillId="4" borderId="7" xfId="0" applyFont="1" applyFill="1" applyBorder="1" applyAlignment="1">
      <alignment vertical="center"/>
    </xf>
    <xf numFmtId="0" fontId="9" fillId="4" borderId="12" xfId="0" applyFont="1" applyFill="1"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0" fillId="0" borderId="24" xfId="0" applyBorder="1" applyAlignment="1">
      <alignment vertical="center"/>
    </xf>
    <xf numFmtId="0" fontId="0" fillId="0" borderId="25" xfId="0" applyBorder="1" applyAlignment="1">
      <alignment vertical="center"/>
    </xf>
    <xf numFmtId="0" fontId="0" fillId="0" borderId="26" xfId="0" applyBorder="1" applyAlignment="1">
      <alignment vertical="center"/>
    </xf>
    <xf numFmtId="0" fontId="9" fillId="4" borderId="0" xfId="0" applyFont="1" applyFill="1" applyAlignment="1">
      <alignment vertical="center"/>
    </xf>
    <xf numFmtId="0" fontId="9" fillId="0" borderId="9" xfId="0" applyFont="1" applyBorder="1" applyAlignment="1">
      <alignment vertical="center"/>
    </xf>
    <xf numFmtId="0" fontId="9" fillId="0" borderId="8" xfId="0" applyFont="1" applyBorder="1" applyAlignment="1">
      <alignment vertical="center"/>
    </xf>
    <xf numFmtId="0" fontId="9" fillId="0" borderId="10" xfId="0" applyFont="1" applyBorder="1" applyAlignment="1">
      <alignment vertical="center"/>
    </xf>
    <xf numFmtId="0" fontId="9" fillId="3" borderId="23" xfId="0" applyFont="1" applyFill="1" applyBorder="1" applyAlignment="1">
      <alignment vertical="center"/>
    </xf>
    <xf numFmtId="0" fontId="9" fillId="3" borderId="22" xfId="0" applyFont="1" applyFill="1" applyBorder="1" applyAlignment="1">
      <alignment vertical="center"/>
    </xf>
    <xf numFmtId="0" fontId="9" fillId="3" borderId="4" xfId="0" applyFont="1" applyFill="1" applyBorder="1" applyAlignment="1">
      <alignment vertical="center"/>
    </xf>
    <xf numFmtId="0" fontId="9" fillId="3" borderId="0" xfId="0" applyFont="1" applyFill="1" applyAlignment="1">
      <alignment vertical="center"/>
    </xf>
    <xf numFmtId="0" fontId="9" fillId="3" borderId="12" xfId="0" applyFont="1" applyFill="1" applyBorder="1" applyAlignment="1">
      <alignment vertical="center"/>
    </xf>
    <xf numFmtId="0" fontId="1" fillId="2" borderId="22" xfId="0" applyFont="1" applyFill="1" applyBorder="1" applyAlignment="1">
      <alignment vertical="center"/>
    </xf>
    <xf numFmtId="0" fontId="1" fillId="2" borderId="23" xfId="0" applyFont="1" applyFill="1" applyBorder="1" applyAlignment="1">
      <alignment vertical="center"/>
    </xf>
    <xf numFmtId="0" fontId="1" fillId="2" borderId="4" xfId="0" applyFont="1" applyFill="1"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28" xfId="0" applyBorder="1" applyAlignment="1">
      <alignment vertical="center"/>
    </xf>
    <xf numFmtId="0" fontId="0" fillId="0" borderId="29" xfId="0" applyBorder="1" applyAlignment="1">
      <alignment vertical="center"/>
    </xf>
    <xf numFmtId="14" fontId="3" fillId="0" borderId="8" xfId="0" applyNumberFormat="1" applyFont="1" applyBorder="1" applyAlignment="1">
      <alignment vertical="center"/>
    </xf>
    <xf numFmtId="0" fontId="3" fillId="0" borderId="8" xfId="0" applyFont="1" applyBorder="1" applyAlignment="1">
      <alignment vertical="center"/>
    </xf>
    <xf numFmtId="0" fontId="0" fillId="0" borderId="14" xfId="0" applyBorder="1" applyAlignment="1">
      <alignment vertical="center" shrinkToFit="1"/>
    </xf>
    <xf numFmtId="0" fontId="0" fillId="0" borderId="16" xfId="0" applyBorder="1" applyAlignment="1">
      <alignment vertical="center" shrinkToFit="1"/>
    </xf>
    <xf numFmtId="14" fontId="0" fillId="0" borderId="15" xfId="0" applyNumberFormat="1" applyBorder="1" applyAlignment="1">
      <alignment vertical="center"/>
    </xf>
    <xf numFmtId="0" fontId="7" fillId="0" borderId="9" xfId="0" applyFont="1" applyBorder="1" applyAlignment="1">
      <alignment vertical="center"/>
    </xf>
    <xf numFmtId="0" fontId="7" fillId="0" borderId="8" xfId="0" applyFont="1" applyBorder="1" applyAlignment="1">
      <alignment vertical="center"/>
    </xf>
    <xf numFmtId="0" fontId="6" fillId="0" borderId="9" xfId="0" applyFont="1" applyBorder="1" applyAlignment="1">
      <alignment vertical="center" shrinkToFit="1"/>
    </xf>
    <xf numFmtId="0" fontId="6" fillId="0" borderId="10" xfId="0" applyFont="1" applyBorder="1" applyAlignment="1">
      <alignment vertical="center" shrinkToFit="1"/>
    </xf>
    <xf numFmtId="0" fontId="7" fillId="0" borderId="28" xfId="0" applyFont="1" applyBorder="1" applyAlignment="1">
      <alignment vertical="center"/>
    </xf>
    <xf numFmtId="0" fontId="7" fillId="0" borderId="30" xfId="0" applyFont="1" applyBorder="1" applyAlignment="1">
      <alignment vertical="center"/>
    </xf>
    <xf numFmtId="0" fontId="6" fillId="0" borderId="28" xfId="0" applyFont="1" applyBorder="1" applyAlignment="1">
      <alignment vertical="center" shrinkToFit="1"/>
    </xf>
    <xf numFmtId="0" fontId="6" fillId="0" borderId="29" xfId="0" applyFont="1" applyBorder="1" applyAlignment="1">
      <alignment vertical="center" shrinkToFit="1"/>
    </xf>
    <xf numFmtId="14" fontId="3" fillId="0" borderId="30" xfId="0" applyNumberFormat="1" applyFont="1" applyBorder="1" applyAlignment="1">
      <alignment vertical="center"/>
    </xf>
    <xf numFmtId="0" fontId="3" fillId="0" borderId="30" xfId="0" applyFont="1" applyBorder="1" applyAlignment="1">
      <alignment vertical="center"/>
    </xf>
    <xf numFmtId="0" fontId="0" fillId="0" borderId="30" xfId="0" applyBorder="1" applyAlignment="1">
      <alignment vertical="center"/>
    </xf>
    <xf numFmtId="0" fontId="0" fillId="0" borderId="24" xfId="0" applyBorder="1" applyAlignment="1">
      <alignment vertical="center" shrinkToFit="1"/>
    </xf>
    <xf numFmtId="0" fontId="0" fillId="0" borderId="26" xfId="0" applyBorder="1" applyAlignment="1">
      <alignment vertical="center" shrinkToFit="1"/>
    </xf>
    <xf numFmtId="14" fontId="0" fillId="0" borderId="25" xfId="0" applyNumberFormat="1" applyBorder="1" applyAlignment="1">
      <alignment vertical="center"/>
    </xf>
    <xf numFmtId="0" fontId="0" fillId="0" borderId="12" xfId="0" applyBorder="1" applyAlignment="1">
      <alignment vertical="center"/>
    </xf>
    <xf numFmtId="0" fontId="3" fillId="0" borderId="27" xfId="0" applyFont="1" applyBorder="1" applyAlignment="1">
      <alignment horizontal="right" vertical="center" shrinkToFit="1"/>
    </xf>
    <xf numFmtId="0" fontId="3" fillId="0" borderId="21" xfId="0" applyFont="1" applyBorder="1" applyAlignment="1">
      <alignment vertical="center" shrinkToFit="1"/>
    </xf>
    <xf numFmtId="0" fontId="3" fillId="0" borderId="21" xfId="0" applyFont="1" applyBorder="1" applyAlignment="1">
      <alignment horizontal="right" vertical="center" shrinkToFit="1"/>
    </xf>
    <xf numFmtId="180" fontId="3" fillId="0" borderId="31" xfId="0" applyNumberFormat="1" applyFont="1" applyBorder="1" applyAlignment="1">
      <alignment horizontal="center" vertical="center" shrinkToFit="1"/>
    </xf>
    <xf numFmtId="181" fontId="3" fillId="0" borderId="21" xfId="0" applyNumberFormat="1" applyFont="1" applyBorder="1" applyAlignment="1">
      <alignment horizontal="center" vertical="center" shrinkToFit="1"/>
    </xf>
    <xf numFmtId="0" fontId="3" fillId="0" borderId="32" xfId="0" applyFont="1" applyBorder="1" applyAlignment="1">
      <alignment horizontal="center" vertical="center" shrinkToFit="1"/>
    </xf>
    <xf numFmtId="0" fontId="6" fillId="0" borderId="31" xfId="0" applyFont="1" applyBorder="1" applyAlignment="1">
      <alignment vertical="center" shrinkToFit="1"/>
    </xf>
    <xf numFmtId="0" fontId="9" fillId="4" borderId="23" xfId="0" applyFont="1" applyFill="1" applyBorder="1" applyAlignment="1">
      <alignment vertical="center"/>
    </xf>
    <xf numFmtId="0" fontId="9" fillId="4" borderId="4" xfId="0" applyFont="1" applyFill="1" applyBorder="1" applyAlignment="1">
      <alignment vertical="center"/>
    </xf>
    <xf numFmtId="0" fontId="9" fillId="4" borderId="22" xfId="0" applyFont="1" applyFill="1" applyBorder="1" applyAlignment="1">
      <alignment vertical="center"/>
    </xf>
    <xf numFmtId="0" fontId="1" fillId="2" borderId="2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22" xfId="0" applyFont="1" applyFill="1" applyBorder="1" applyAlignment="1">
      <alignment horizontal="center" vertical="center"/>
    </xf>
    <xf numFmtId="0" fontId="1" fillId="3" borderId="1" xfId="0" applyFont="1" applyFill="1" applyBorder="1" applyAlignment="1">
      <alignment horizontal="center" vertical="center" wrapText="1"/>
    </xf>
    <xf numFmtId="0" fontId="1" fillId="3" borderId="1" xfId="0" applyFont="1" applyFill="1" applyBorder="1" applyAlignment="1">
      <alignment horizontal="center" vertical="center"/>
    </xf>
    <xf numFmtId="0" fontId="3" fillId="0" borderId="10" xfId="0" applyFont="1" applyBorder="1" applyAlignment="1">
      <alignment horizontal="center" vertical="center" shrinkToFit="1"/>
    </xf>
    <xf numFmtId="0" fontId="0" fillId="0" borderId="6" xfId="0" applyBorder="1" applyAlignment="1">
      <alignment horizontal="center" vertical="center"/>
    </xf>
    <xf numFmtId="0" fontId="3" fillId="0" borderId="9" xfId="0" applyFont="1" applyBorder="1" applyAlignment="1">
      <alignment horizontal="center" vertical="center" shrinkToFit="1"/>
    </xf>
    <xf numFmtId="0" fontId="3" fillId="0" borderId="27" xfId="0" applyFont="1" applyBorder="1" applyAlignment="1">
      <alignment horizontal="center" vertical="center" shrinkToFit="1"/>
    </xf>
    <xf numFmtId="0" fontId="1" fillId="0" borderId="33" xfId="0" applyFont="1" applyBorder="1" applyAlignment="1">
      <alignment horizontal="center" vertical="center" shrinkToFit="1"/>
    </xf>
    <xf numFmtId="0" fontId="1" fillId="0" borderId="34" xfId="0" applyFont="1" applyBorder="1" applyAlignment="1">
      <alignment horizontal="center" vertical="center" shrinkToFit="1"/>
    </xf>
    <xf numFmtId="0" fontId="1" fillId="0" borderId="35" xfId="0" applyFont="1" applyBorder="1" applyAlignment="1">
      <alignment horizontal="center" vertical="center" shrinkToFit="1"/>
    </xf>
    <xf numFmtId="0" fontId="1" fillId="0" borderId="36" xfId="0" applyFont="1" applyBorder="1" applyAlignment="1">
      <alignment horizontal="center" vertical="center" shrinkToFit="1"/>
    </xf>
    <xf numFmtId="0" fontId="1" fillId="0" borderId="37" xfId="0" applyFont="1" applyBorder="1" applyAlignment="1">
      <alignment horizontal="center" vertical="center" shrinkToFit="1"/>
    </xf>
    <xf numFmtId="0" fontId="1" fillId="0" borderId="38" xfId="0" applyFont="1" applyBorder="1" applyAlignment="1">
      <alignment horizontal="center" vertical="center" shrinkToFit="1"/>
    </xf>
    <xf numFmtId="0" fontId="1" fillId="0" borderId="39" xfId="0" applyFont="1" applyBorder="1" applyAlignment="1">
      <alignment horizontal="center" vertical="center" shrinkToFit="1"/>
    </xf>
    <xf numFmtId="0" fontId="1" fillId="0" borderId="40" xfId="0" applyFont="1" applyBorder="1" applyAlignment="1">
      <alignment horizontal="center" vertical="center" shrinkToFit="1"/>
    </xf>
    <xf numFmtId="0" fontId="1" fillId="0" borderId="41" xfId="0" applyFont="1" applyBorder="1" applyAlignment="1">
      <alignment horizontal="center" vertical="center" shrinkToFi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0" borderId="42" xfId="0" applyFont="1" applyBorder="1" applyAlignment="1">
      <alignment horizontal="center" vertical="center" shrinkToFit="1"/>
    </xf>
    <xf numFmtId="0" fontId="1" fillId="0" borderId="43" xfId="0" applyFont="1" applyBorder="1" applyAlignment="1">
      <alignment horizontal="center" vertical="center" shrinkToFit="1"/>
    </xf>
    <xf numFmtId="0" fontId="0" fillId="0" borderId="33" xfId="0" applyBorder="1" applyAlignment="1">
      <alignment vertical="center"/>
    </xf>
    <xf numFmtId="0" fontId="0" fillId="0" borderId="35" xfId="0" applyBorder="1" applyAlignment="1">
      <alignment vertical="center"/>
    </xf>
    <xf numFmtId="0" fontId="0" fillId="0" borderId="39" xfId="0" applyBorder="1" applyAlignment="1">
      <alignment vertical="center"/>
    </xf>
    <xf numFmtId="0" fontId="0" fillId="0" borderId="41" xfId="0" applyBorder="1" applyAlignment="1">
      <alignment vertical="center"/>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0" fontId="8" fillId="2" borderId="13" xfId="0" applyFont="1" applyFill="1" applyBorder="1" applyAlignment="1">
      <alignment horizontal="center" vertical="center" wrapText="1"/>
    </xf>
    <xf numFmtId="0" fontId="8" fillId="2" borderId="44" xfId="0" applyFont="1" applyFill="1" applyBorder="1" applyAlignment="1">
      <alignment horizontal="center" vertical="center" wrapText="1"/>
    </xf>
    <xf numFmtId="0" fontId="8" fillId="0" borderId="7" xfId="0" applyFont="1" applyBorder="1" applyAlignment="1">
      <alignment horizontal="center" vertical="center" wrapText="1"/>
    </xf>
    <xf numFmtId="0" fontId="8" fillId="0" borderId="0" xfId="0" applyFont="1" applyAlignment="1">
      <alignment horizontal="center" vertical="center" wrapText="1"/>
    </xf>
    <xf numFmtId="0" fontId="8" fillId="0" borderId="12"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46" xfId="0" applyFont="1" applyBorder="1" applyAlignment="1">
      <alignment horizontal="center" vertical="center" wrapText="1"/>
    </xf>
    <xf numFmtId="0" fontId="8" fillId="0" borderId="47" xfId="0" applyFont="1" applyBorder="1" applyAlignment="1">
      <alignment horizontal="center" vertical="center" wrapText="1"/>
    </xf>
    <xf numFmtId="0" fontId="0" fillId="0" borderId="9"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23" xfId="0" applyBorder="1" applyAlignment="1">
      <alignment horizontal="center" vertical="center"/>
    </xf>
    <xf numFmtId="0" fontId="0" fillId="0" borderId="22" xfId="0" applyBorder="1" applyAlignment="1">
      <alignment horizontal="center" vertical="center"/>
    </xf>
    <xf numFmtId="0" fontId="0" fillId="0" borderId="4" xfId="0" applyBorder="1" applyAlignment="1">
      <alignment horizontal="center" vertical="center"/>
    </xf>
    <xf numFmtId="0" fontId="1" fillId="3" borderId="1"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3" borderId="44" xfId="0" applyFont="1" applyFill="1" applyBorder="1" applyAlignment="1">
      <alignment horizontal="center" vertical="center" wrapText="1"/>
    </xf>
    <xf numFmtId="0" fontId="1" fillId="2" borderId="5" xfId="0" applyFont="1" applyFill="1" applyBorder="1" applyAlignment="1">
      <alignment horizontal="center" vertical="center"/>
    </xf>
    <xf numFmtId="0" fontId="1" fillId="0" borderId="2" xfId="0" applyFont="1" applyBorder="1" applyAlignment="1">
      <alignment horizontal="center" vertical="center" shrinkToFit="1"/>
    </xf>
    <xf numFmtId="0" fontId="1" fillId="0" borderId="5" xfId="0" applyFont="1" applyBorder="1" applyAlignment="1">
      <alignment horizontal="center" vertical="center" shrinkToFit="1"/>
    </xf>
    <xf numFmtId="0" fontId="1" fillId="0" borderId="3" xfId="0" applyFont="1" applyBorder="1" applyAlignment="1">
      <alignment horizontal="center" vertical="center" shrinkToFit="1"/>
    </xf>
    <xf numFmtId="0" fontId="1" fillId="3" borderId="1" xfId="0" applyFont="1" applyFill="1" applyBorder="1" applyAlignment="1">
      <alignment horizontal="center" vertical="center"/>
    </xf>
    <xf numFmtId="0" fontId="1" fillId="0" borderId="13" xfId="0" applyFont="1" applyBorder="1" applyAlignment="1">
      <alignment horizontal="center" vertical="center"/>
    </xf>
    <xf numFmtId="0" fontId="1" fillId="0" borderId="44" xfId="0" applyFont="1" applyBorder="1" applyAlignment="1">
      <alignment horizontal="center" vertical="center"/>
    </xf>
    <xf numFmtId="0" fontId="4" fillId="2" borderId="1" xfId="0" applyFont="1" applyFill="1" applyBorder="1" applyAlignment="1">
      <alignment horizontal="center" vertical="center"/>
    </xf>
    <xf numFmtId="0" fontId="0" fillId="0" borderId="6" xfId="0" applyBorder="1" applyAlignment="1">
      <alignment horizontal="center" vertical="center"/>
    </xf>
    <xf numFmtId="0" fontId="9" fillId="0" borderId="23" xfId="0" applyFont="1" applyBorder="1" applyAlignment="1">
      <alignment horizontal="center" vertical="center"/>
    </xf>
    <xf numFmtId="0" fontId="9" fillId="0" borderId="22" xfId="0" applyFont="1" applyBorder="1" applyAlignment="1">
      <alignment horizontal="center" vertical="center"/>
    </xf>
    <xf numFmtId="0" fontId="9" fillId="0" borderId="4" xfId="0" applyFont="1" applyBorder="1" applyAlignment="1">
      <alignment horizontal="center" vertical="center"/>
    </xf>
    <xf numFmtId="0" fontId="8" fillId="0" borderId="9"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4" xfId="0" applyFont="1" applyBorder="1" applyAlignment="1">
      <alignment horizontal="center" vertical="center" wrapText="1"/>
    </xf>
    <xf numFmtId="0" fontId="0" fillId="0" borderId="2" xfId="0" applyBorder="1" applyAlignment="1">
      <alignment horizontal="center" vertical="center" wrapText="1"/>
    </xf>
    <xf numFmtId="0" fontId="0" fillId="0" borderId="5" xfId="0" applyBorder="1" applyAlignment="1">
      <alignment horizontal="center" vertical="center" wrapText="1"/>
    </xf>
    <xf numFmtId="0" fontId="0" fillId="0" borderId="5" xfId="0" applyBorder="1" applyAlignment="1">
      <alignment horizontal="center" vertical="center"/>
    </xf>
    <xf numFmtId="0" fontId="0" fillId="0" borderId="3" xfId="0"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176" fontId="0" fillId="0" borderId="2" xfId="0" applyNumberFormat="1" applyBorder="1" applyAlignment="1">
      <alignment horizontal="center" vertical="center" wrapText="1"/>
    </xf>
    <xf numFmtId="176" fontId="0" fillId="0" borderId="5" xfId="0" applyNumberFormat="1" applyBorder="1" applyAlignment="1">
      <alignment horizontal="center" vertical="center" wrapText="1"/>
    </xf>
    <xf numFmtId="0" fontId="10" fillId="0" borderId="7" xfId="0" applyFont="1" applyBorder="1" applyAlignment="1">
      <alignment horizontal="center" vertical="center"/>
    </xf>
    <xf numFmtId="0" fontId="10" fillId="0" borderId="0" xfId="0" applyFont="1" applyAlignment="1">
      <alignment horizontal="center" vertical="center"/>
    </xf>
    <xf numFmtId="0" fontId="0" fillId="0" borderId="22" xfId="0" applyBorder="1" applyAlignment="1">
      <alignment horizontal="left" vertical="center"/>
    </xf>
    <xf numFmtId="0" fontId="0" fillId="0" borderId="46" xfId="0" applyBorder="1" applyAlignment="1">
      <alignment horizontal="left" vertical="center"/>
    </xf>
    <xf numFmtId="0" fontId="0" fillId="0" borderId="47" xfId="0" applyBorder="1" applyAlignment="1">
      <alignment horizontal="left" vertical="center"/>
    </xf>
    <xf numFmtId="0" fontId="11" fillId="0" borderId="45" xfId="0" applyFont="1" applyBorder="1" applyAlignment="1">
      <alignment horizontal="left" vertical="center"/>
    </xf>
    <xf numFmtId="0" fontId="11" fillId="0" borderId="46" xfId="0" applyFont="1" applyBorder="1" applyAlignment="1">
      <alignment horizontal="left" vertical="center"/>
    </xf>
    <xf numFmtId="0" fontId="11" fillId="0" borderId="47" xfId="0" applyFont="1" applyBorder="1" applyAlignment="1">
      <alignment horizontal="left" vertical="center"/>
    </xf>
    <xf numFmtId="0" fontId="5" fillId="0" borderId="0" xfId="0" applyFont="1" applyAlignment="1">
      <alignment horizontal="center" vertical="center"/>
    </xf>
    <xf numFmtId="0" fontId="1" fillId="0" borderId="23" xfId="0" applyFont="1" applyBorder="1" applyAlignment="1">
      <alignment horizontal="center" vertical="center"/>
    </xf>
    <xf numFmtId="0" fontId="1" fillId="0" borderId="22" xfId="0" applyFont="1" applyBorder="1" applyAlignment="1">
      <alignment horizontal="center" vertical="center"/>
    </xf>
    <xf numFmtId="0" fontId="1" fillId="0" borderId="4" xfId="0" applyFont="1" applyBorder="1" applyAlignment="1">
      <alignment horizontal="center" vertical="center"/>
    </xf>
    <xf numFmtId="0" fontId="1" fillId="2" borderId="23"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3" xfId="0" applyFont="1" applyFill="1" applyBorder="1" applyAlignment="1">
      <alignment horizontal="center" vertical="center" shrinkToFit="1"/>
    </xf>
    <xf numFmtId="0" fontId="1" fillId="2" borderId="2" xfId="0" applyFont="1" applyFill="1" applyBorder="1" applyAlignment="1">
      <alignment horizontal="center" vertical="center" shrinkToFit="1"/>
    </xf>
    <xf numFmtId="0" fontId="1" fillId="2" borderId="44" xfId="0" applyFont="1" applyFill="1" applyBorder="1" applyAlignment="1">
      <alignment horizontal="center" vertical="center"/>
    </xf>
    <xf numFmtId="0" fontId="1" fillId="3" borderId="13" xfId="0" applyFont="1" applyFill="1" applyBorder="1" applyAlignment="1">
      <alignment horizontal="center" vertical="center"/>
    </xf>
    <xf numFmtId="0" fontId="0" fillId="0" borderId="5" xfId="0" applyBorder="1" applyAlignment="1">
      <alignment vertical="center"/>
    </xf>
    <xf numFmtId="0" fontId="0" fillId="0" borderId="3" xfId="0" applyBorder="1" applyAlignment="1">
      <alignment vertical="center"/>
    </xf>
    <xf numFmtId="0" fontId="0" fillId="3" borderId="23" xfId="0" applyFill="1" applyBorder="1" applyAlignment="1">
      <alignment horizontal="center" vertical="center"/>
    </xf>
    <xf numFmtId="0" fontId="0" fillId="3" borderId="4" xfId="0" applyFill="1" applyBorder="1" applyAlignment="1">
      <alignment horizontal="center" vertical="center"/>
    </xf>
    <xf numFmtId="0" fontId="18" fillId="0" borderId="0" xfId="0" applyFont="1" applyAlignment="1">
      <alignment horizontal="left" vertical="center" wrapText="1"/>
    </xf>
    <xf numFmtId="0" fontId="0" fillId="4" borderId="22" xfId="0" applyFill="1" applyBorder="1" applyAlignment="1">
      <alignment horizontal="center" vertical="center"/>
    </xf>
    <xf numFmtId="0" fontId="0" fillId="4" borderId="4" xfId="0" applyFill="1" applyBorder="1" applyAlignment="1">
      <alignment horizontal="center" vertical="center"/>
    </xf>
    <xf numFmtId="0" fontId="0" fillId="0" borderId="0" xfId="0" applyAlignment="1">
      <alignment horizontal="center" vertical="center"/>
    </xf>
    <xf numFmtId="0" fontId="0" fillId="0" borderId="12" xfId="0"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1" fillId="4" borderId="23" xfId="0" applyFont="1" applyFill="1" applyBorder="1" applyAlignment="1">
      <alignment horizontal="center" vertical="center"/>
    </xf>
    <xf numFmtId="0" fontId="1" fillId="4" borderId="22" xfId="0" applyFont="1" applyFill="1" applyBorder="1" applyAlignment="1">
      <alignment horizontal="center" vertical="center"/>
    </xf>
    <xf numFmtId="0" fontId="1" fillId="4" borderId="4" xfId="0" applyFont="1" applyFill="1" applyBorder="1" applyAlignment="1">
      <alignment horizontal="center" vertical="center"/>
    </xf>
    <xf numFmtId="0" fontId="9" fillId="3" borderId="23" xfId="0" applyFont="1" applyFill="1" applyBorder="1" applyAlignment="1">
      <alignment horizontal="center" vertical="center"/>
    </xf>
    <xf numFmtId="0" fontId="9" fillId="3" borderId="22" xfId="0" applyFont="1" applyFill="1" applyBorder="1" applyAlignment="1">
      <alignment horizontal="center" vertical="center"/>
    </xf>
    <xf numFmtId="0" fontId="9" fillId="3" borderId="4" xfId="0" applyFont="1" applyFill="1" applyBorder="1" applyAlignment="1">
      <alignment horizontal="center" vertical="center"/>
    </xf>
    <xf numFmtId="0" fontId="0" fillId="0" borderId="42" xfId="0" applyBorder="1" applyAlignment="1">
      <alignment vertical="center"/>
    </xf>
    <xf numFmtId="0" fontId="0" fillId="0" borderId="43" xfId="0" applyBorder="1" applyAlignment="1">
      <alignment vertical="center"/>
    </xf>
    <xf numFmtId="0" fontId="0" fillId="0" borderId="2" xfId="0" applyBorder="1" applyAlignment="1">
      <alignment horizontal="center" vertical="center"/>
    </xf>
    <xf numFmtId="0" fontId="2" fillId="0" borderId="5" xfId="0" applyFont="1" applyBorder="1" applyAlignment="1">
      <alignment horizontal="center" vertical="center"/>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Alignment="1">
      <alignment horizontal="center" vertical="center"/>
    </xf>
    <xf numFmtId="0" fontId="2" fillId="0" borderId="12" xfId="0" applyFont="1" applyBorder="1" applyAlignment="1">
      <alignment horizontal="center" vertical="center"/>
    </xf>
    <xf numFmtId="0" fontId="2" fillId="0" borderId="1" xfId="0" applyFont="1" applyBorder="1" applyAlignment="1">
      <alignment horizontal="center" vertical="center"/>
    </xf>
    <xf numFmtId="0" fontId="2" fillId="0" borderId="13" xfId="0" applyFont="1" applyBorder="1" applyAlignment="1">
      <alignment horizontal="center" vertical="center"/>
    </xf>
    <xf numFmtId="0" fontId="3" fillId="0" borderId="8" xfId="0" applyFont="1" applyBorder="1" applyAlignment="1">
      <alignment horizontal="center" vertical="center" shrinkToFit="1"/>
    </xf>
    <xf numFmtId="0" fontId="3" fillId="0" borderId="10" xfId="0" applyFont="1" applyBorder="1" applyAlignment="1">
      <alignment horizontal="center" vertical="center" shrinkToFit="1"/>
    </xf>
    <xf numFmtId="0" fontId="9" fillId="0" borderId="9" xfId="0" applyFont="1" applyBorder="1" applyAlignment="1">
      <alignment horizontal="left" vertical="center"/>
    </xf>
    <xf numFmtId="0" fontId="9" fillId="0" borderId="8" xfId="0" applyFont="1" applyBorder="1" applyAlignment="1">
      <alignment horizontal="left" vertical="center"/>
    </xf>
    <xf numFmtId="0" fontId="9" fillId="0" borderId="10" xfId="0" applyFont="1" applyBorder="1" applyAlignment="1">
      <alignment horizontal="left" vertical="center"/>
    </xf>
    <xf numFmtId="0" fontId="9" fillId="0" borderId="7" xfId="0" applyFont="1" applyBorder="1" applyAlignment="1">
      <alignment horizontal="center" vertical="top"/>
    </xf>
    <xf numFmtId="0" fontId="9" fillId="0" borderId="0" xfId="0" applyFont="1" applyAlignment="1">
      <alignment horizontal="center" vertical="top"/>
    </xf>
    <xf numFmtId="0" fontId="9" fillId="0" borderId="12" xfId="0" applyFont="1" applyBorder="1" applyAlignment="1">
      <alignment horizontal="center" vertical="top"/>
    </xf>
    <xf numFmtId="0" fontId="9" fillId="0" borderId="45" xfId="0" applyFont="1" applyBorder="1" applyAlignment="1">
      <alignment horizontal="center" vertical="top"/>
    </xf>
    <xf numFmtId="0" fontId="9" fillId="0" borderId="46" xfId="0" applyFont="1" applyBorder="1" applyAlignment="1">
      <alignment horizontal="center" vertical="top"/>
    </xf>
    <xf numFmtId="0" fontId="9" fillId="0" borderId="47" xfId="0" applyFont="1" applyBorder="1" applyAlignment="1">
      <alignment horizontal="center" vertical="top"/>
    </xf>
    <xf numFmtId="0" fontId="9" fillId="0" borderId="27" xfId="0" applyFont="1" applyBorder="1" applyAlignment="1">
      <alignment horizontal="center" vertical="top"/>
    </xf>
    <xf numFmtId="0" fontId="9" fillId="0" borderId="21" xfId="0" applyFont="1" applyBorder="1" applyAlignment="1">
      <alignment horizontal="center" vertical="top"/>
    </xf>
    <xf numFmtId="0" fontId="9" fillId="0" borderId="31" xfId="0" applyFont="1" applyBorder="1" applyAlignment="1">
      <alignment horizontal="center" vertical="top"/>
    </xf>
    <xf numFmtId="0" fontId="8" fillId="2" borderId="1" xfId="0" applyFont="1" applyFill="1" applyBorder="1" applyAlignment="1">
      <alignment horizontal="center" vertical="center" wrapText="1"/>
    </xf>
    <xf numFmtId="0" fontId="13" fillId="0" borderId="48" xfId="0" applyFont="1" applyBorder="1" applyAlignment="1">
      <alignment horizontal="center" vertical="center"/>
    </xf>
    <xf numFmtId="0" fontId="13" fillId="0" borderId="6" xfId="0" applyFont="1" applyBorder="1" applyAlignment="1">
      <alignment horizontal="center" vertical="center"/>
    </xf>
    <xf numFmtId="0" fontId="13" fillId="0" borderId="1" xfId="0" applyFont="1" applyBorder="1" applyAlignment="1">
      <alignment horizontal="center" vertical="center"/>
    </xf>
    <xf numFmtId="0" fontId="3" fillId="0" borderId="9"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31"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28" xfId="0" applyFont="1" applyBorder="1" applyAlignment="1">
      <alignment horizontal="center" vertical="center" shrinkToFit="1"/>
    </xf>
    <xf numFmtId="0" fontId="3" fillId="0" borderId="29" xfId="0" applyFont="1" applyBorder="1" applyAlignment="1">
      <alignment horizontal="center" vertical="center" shrinkToFit="1"/>
    </xf>
    <xf numFmtId="0" fontId="6" fillId="0" borderId="14" xfId="0" applyFont="1" applyBorder="1" applyAlignment="1">
      <alignment horizontal="center" vertical="center" shrinkToFit="1"/>
    </xf>
    <xf numFmtId="0" fontId="9" fillId="0" borderId="2" xfId="0" applyFont="1" applyBorder="1" applyAlignment="1">
      <alignment horizontal="left" vertical="top"/>
    </xf>
    <xf numFmtId="0" fontId="9" fillId="0" borderId="5" xfId="0" applyFont="1" applyBorder="1" applyAlignment="1">
      <alignment horizontal="left" vertical="top"/>
    </xf>
    <xf numFmtId="0" fontId="9" fillId="0" borderId="3" xfId="0" applyFont="1" applyBorder="1" applyAlignment="1">
      <alignment horizontal="left" vertical="top"/>
    </xf>
    <xf numFmtId="0" fontId="9" fillId="0" borderId="7" xfId="0" applyFont="1" applyBorder="1" applyAlignment="1">
      <alignment horizontal="left" vertical="top"/>
    </xf>
    <xf numFmtId="0" fontId="9" fillId="0" borderId="0" xfId="0" applyFont="1" applyAlignment="1">
      <alignment horizontal="left" vertical="top"/>
    </xf>
    <xf numFmtId="0" fontId="9" fillId="0" borderId="12" xfId="0" applyFont="1" applyBorder="1" applyAlignment="1">
      <alignment horizontal="left" vertical="top"/>
    </xf>
    <xf numFmtId="0" fontId="9" fillId="0" borderId="45" xfId="0" applyFont="1" applyBorder="1" applyAlignment="1">
      <alignment horizontal="left" vertical="top"/>
    </xf>
    <xf numFmtId="0" fontId="9" fillId="0" borderId="46" xfId="0" applyFont="1" applyBorder="1" applyAlignment="1">
      <alignment horizontal="left" vertical="top"/>
    </xf>
    <xf numFmtId="0" fontId="9" fillId="0" borderId="47" xfId="0" applyFont="1" applyBorder="1" applyAlignment="1">
      <alignment horizontal="left" vertical="top"/>
    </xf>
    <xf numFmtId="0" fontId="9" fillId="0" borderId="2" xfId="0" applyFont="1" applyBorder="1" applyAlignment="1">
      <alignment horizontal="left" vertical="top" wrapText="1"/>
    </xf>
    <xf numFmtId="0" fontId="6" fillId="0" borderId="27" xfId="0" applyFont="1" applyBorder="1" applyAlignment="1">
      <alignment horizontal="center" vertical="center" shrinkToFit="1"/>
    </xf>
    <xf numFmtId="0" fontId="6" fillId="0" borderId="31" xfId="0" applyFont="1" applyBorder="1" applyAlignment="1">
      <alignment horizontal="center" vertical="center" shrinkToFit="1"/>
    </xf>
    <xf numFmtId="0" fontId="6" fillId="0" borderId="21" xfId="0" applyFont="1" applyBorder="1" applyAlignment="1">
      <alignment horizontal="center" vertical="center" shrinkToFit="1"/>
    </xf>
    <xf numFmtId="0" fontId="9" fillId="0" borderId="5" xfId="0" applyFont="1" applyBorder="1" applyAlignment="1">
      <alignment horizontal="left" vertical="top" wrapText="1"/>
    </xf>
    <xf numFmtId="0" fontId="9" fillId="0" borderId="3" xfId="0" applyFont="1" applyBorder="1" applyAlignment="1">
      <alignment horizontal="left" vertical="top" wrapText="1"/>
    </xf>
    <xf numFmtId="0" fontId="9" fillId="0" borderId="7" xfId="0" applyFont="1" applyBorder="1" applyAlignment="1">
      <alignment horizontal="left" vertical="top" wrapText="1"/>
    </xf>
    <xf numFmtId="0" fontId="9" fillId="0" borderId="0" xfId="0" applyFont="1" applyAlignment="1">
      <alignment horizontal="left" vertical="top" wrapText="1"/>
    </xf>
    <xf numFmtId="0" fontId="9" fillId="0" borderId="12" xfId="0" applyFont="1" applyBorder="1" applyAlignment="1">
      <alignment horizontal="left" vertical="top" wrapText="1"/>
    </xf>
    <xf numFmtId="0" fontId="9" fillId="0" borderId="23" xfId="0" applyFont="1" applyBorder="1" applyAlignment="1">
      <alignment horizontal="center" vertical="top"/>
    </xf>
    <xf numFmtId="0" fontId="9" fillId="0" borderId="22" xfId="0" applyFont="1" applyBorder="1" applyAlignment="1">
      <alignment horizontal="center" vertical="top"/>
    </xf>
    <xf numFmtId="0" fontId="9" fillId="0" borderId="4" xfId="0" applyFont="1" applyBorder="1" applyAlignment="1">
      <alignment horizontal="center" vertical="top"/>
    </xf>
    <xf numFmtId="0" fontId="0" fillId="0" borderId="33" xfId="0" applyBorder="1" applyAlignment="1">
      <alignment horizontal="center" vertical="center"/>
    </xf>
    <xf numFmtId="0" fontId="0" fillId="0" borderId="35" xfId="0" applyBorder="1" applyAlignment="1">
      <alignment horizontal="center" vertical="center"/>
    </xf>
    <xf numFmtId="0" fontId="1" fillId="0" borderId="49" xfId="0" applyFont="1" applyBorder="1" applyAlignment="1">
      <alignment horizontal="center" vertical="center" shrinkToFit="1"/>
    </xf>
    <xf numFmtId="0" fontId="0" fillId="0" borderId="42" xfId="0" applyBorder="1" applyAlignment="1">
      <alignment horizontal="center" vertical="center"/>
    </xf>
    <xf numFmtId="0" fontId="0" fillId="0" borderId="43" xfId="0" applyBorder="1" applyAlignment="1">
      <alignment horizontal="center" vertical="center"/>
    </xf>
  </cellXfs>
  <cellStyles count="1">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315982</xdr:colOff>
      <xdr:row>19</xdr:row>
      <xdr:rowOff>136261</xdr:rowOff>
    </xdr:from>
    <xdr:to>
      <xdr:col>6</xdr:col>
      <xdr:colOff>138179</xdr:colOff>
      <xdr:row>24</xdr:row>
      <xdr:rowOff>116802</xdr:rowOff>
    </xdr:to>
    <xdr:sp macro="" textlink="">
      <xdr:nvSpPr>
        <xdr:cNvPr id="2" name="正方形/長方形 1">
          <a:extLst>
            <a:ext uri="{FF2B5EF4-FFF2-40B4-BE49-F238E27FC236}">
              <a16:creationId xmlns:a16="http://schemas.microsoft.com/office/drawing/2014/main" id="{066C393D-4E9B-3F2F-A980-000A6E43D36B}"/>
            </a:ext>
          </a:extLst>
        </xdr:cNvPr>
        <xdr:cNvSpPr/>
      </xdr:nvSpPr>
      <xdr:spPr bwMode="auto">
        <a:xfrm>
          <a:off x="2227446" y="4320457"/>
          <a:ext cx="2468132" cy="1094627"/>
        </a:xfrm>
        <a:prstGeom prst="rect">
          <a:avLst/>
        </a:prstGeom>
        <a:noFill/>
        <a:ln w="76200" cap="flat" cmpd="sng" algn="ctr">
          <a:solidFill>
            <a:schemeClr val="bg1">
              <a:lumMod val="75000"/>
            </a:schemeClr>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4800" b="1">
              <a:solidFill>
                <a:schemeClr val="bg1">
                  <a:lumMod val="75000"/>
                </a:schemeClr>
              </a:solidFill>
            </a:rPr>
            <a:t>記入例</a:t>
          </a:r>
        </a:p>
      </xdr:txBody>
    </xdr:sp>
    <xdr:clientData/>
  </xdr:twoCellAnchor>
  <xdr:twoCellAnchor>
    <xdr:from>
      <xdr:col>15</xdr:col>
      <xdr:colOff>46262</xdr:colOff>
      <xdr:row>18</xdr:row>
      <xdr:rowOff>178594</xdr:rowOff>
    </xdr:from>
    <xdr:to>
      <xdr:col>20</xdr:col>
      <xdr:colOff>121911</xdr:colOff>
      <xdr:row>23</xdr:row>
      <xdr:rowOff>177242</xdr:rowOff>
    </xdr:to>
    <xdr:sp macro="" textlink="">
      <xdr:nvSpPr>
        <xdr:cNvPr id="3" name="正方形/長方形 2">
          <a:extLst>
            <a:ext uri="{FF2B5EF4-FFF2-40B4-BE49-F238E27FC236}">
              <a16:creationId xmlns:a16="http://schemas.microsoft.com/office/drawing/2014/main" id="{32B02070-B3D3-B333-25EB-EFC66B9FDD63}"/>
            </a:ext>
          </a:extLst>
        </xdr:cNvPr>
        <xdr:cNvSpPr/>
      </xdr:nvSpPr>
      <xdr:spPr bwMode="auto">
        <a:xfrm>
          <a:off x="10809173" y="4141674"/>
          <a:ext cx="2468132" cy="1094627"/>
        </a:xfrm>
        <a:prstGeom prst="rect">
          <a:avLst/>
        </a:prstGeom>
        <a:noFill/>
        <a:ln w="76200" cap="flat" cmpd="sng" algn="ctr">
          <a:solidFill>
            <a:schemeClr val="bg1">
              <a:lumMod val="75000"/>
            </a:schemeClr>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4800" b="1">
              <a:solidFill>
                <a:schemeClr val="bg1">
                  <a:lumMod val="75000"/>
                </a:schemeClr>
              </a:solidFill>
            </a:rPr>
            <a:t>記入例</a:t>
          </a:r>
        </a:p>
      </xdr:txBody>
    </xdr:sp>
    <xdr:clientData/>
  </xdr:twoCellAnchor>
  <xdr:twoCellAnchor>
    <xdr:from>
      <xdr:col>14</xdr:col>
      <xdr:colOff>68065</xdr:colOff>
      <xdr:row>11</xdr:row>
      <xdr:rowOff>139103</xdr:rowOff>
    </xdr:from>
    <xdr:to>
      <xdr:col>15</xdr:col>
      <xdr:colOff>636314</xdr:colOff>
      <xdr:row>15</xdr:row>
      <xdr:rowOff>209054</xdr:rowOff>
    </xdr:to>
    <xdr:sp macro="" textlink="">
      <xdr:nvSpPr>
        <xdr:cNvPr id="4" name="吹き出し: 四角形 3">
          <a:extLst>
            <a:ext uri="{FF2B5EF4-FFF2-40B4-BE49-F238E27FC236}">
              <a16:creationId xmlns:a16="http://schemas.microsoft.com/office/drawing/2014/main" id="{F926D697-4984-7078-7642-898D36CC66D7}"/>
            </a:ext>
          </a:extLst>
        </xdr:cNvPr>
        <xdr:cNvSpPr/>
      </xdr:nvSpPr>
      <xdr:spPr bwMode="auto">
        <a:xfrm rot="10800000">
          <a:off x="10006042" y="2520353"/>
          <a:ext cx="1350384" cy="988433"/>
        </a:xfrm>
        <a:prstGeom prst="wedgeRectCallout">
          <a:avLst>
            <a:gd name="adj1" fmla="val 28075"/>
            <a:gd name="adj2" fmla="val 83552"/>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lnSpc>
              <a:spcPts val="900"/>
            </a:lnSpc>
          </a:pPr>
          <a:r>
            <a:rPr kumimoji="1" lang="en-US" altLang="ja-JP" sz="800"/>
            <a:t>※</a:t>
          </a:r>
          <a:r>
            <a:rPr kumimoji="1" lang="ja-JP" altLang="en-US" sz="800"/>
            <a:t>主な指導対象を記載してください。チーム名・団体名などは可能な限り詳細に記載してください。</a:t>
          </a:r>
        </a:p>
      </xdr:txBody>
    </xdr:sp>
    <xdr:clientData/>
  </xdr:twoCellAnchor>
  <xdr:twoCellAnchor>
    <xdr:from>
      <xdr:col>22</xdr:col>
      <xdr:colOff>96147</xdr:colOff>
      <xdr:row>11</xdr:row>
      <xdr:rowOff>124009</xdr:rowOff>
    </xdr:from>
    <xdr:to>
      <xdr:col>23</xdr:col>
      <xdr:colOff>17</xdr:colOff>
      <xdr:row>15</xdr:row>
      <xdr:rowOff>193960</xdr:rowOff>
    </xdr:to>
    <xdr:sp macro="" textlink="">
      <xdr:nvSpPr>
        <xdr:cNvPr id="5" name="吹き出し: 四角形 4">
          <a:extLst>
            <a:ext uri="{FF2B5EF4-FFF2-40B4-BE49-F238E27FC236}">
              <a16:creationId xmlns:a16="http://schemas.microsoft.com/office/drawing/2014/main" id="{80247071-67B7-29C5-6AB1-F14FB9766BB8}"/>
            </a:ext>
          </a:extLst>
        </xdr:cNvPr>
        <xdr:cNvSpPr/>
      </xdr:nvSpPr>
      <xdr:spPr bwMode="auto">
        <a:xfrm rot="10800000">
          <a:off x="15314376" y="2505259"/>
          <a:ext cx="1181106" cy="988433"/>
        </a:xfrm>
        <a:prstGeom prst="wedgeRectCallout">
          <a:avLst>
            <a:gd name="adj1" fmla="val 11514"/>
            <a:gd name="adj2" fmla="val 82692"/>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en-US" altLang="ja-JP" sz="800"/>
            <a:t>※</a:t>
          </a:r>
          <a:r>
            <a:rPr kumimoji="1" lang="ja-JP" altLang="en-US" sz="800"/>
            <a:t>主に行っている指導内容を記載してください。</a:t>
          </a:r>
        </a:p>
      </xdr:txBody>
    </xdr:sp>
    <xdr:clientData/>
  </xdr:twoCellAnchor>
  <xdr:twoCellAnchor>
    <xdr:from>
      <xdr:col>20</xdr:col>
      <xdr:colOff>56405</xdr:colOff>
      <xdr:row>11</xdr:row>
      <xdr:rowOff>124471</xdr:rowOff>
    </xdr:from>
    <xdr:to>
      <xdr:col>20</xdr:col>
      <xdr:colOff>814712</xdr:colOff>
      <xdr:row>20</xdr:row>
      <xdr:rowOff>51025</xdr:rowOff>
    </xdr:to>
    <xdr:sp macro="" textlink="">
      <xdr:nvSpPr>
        <xdr:cNvPr id="6" name="吹き出し: 四角形 5">
          <a:extLst>
            <a:ext uri="{FF2B5EF4-FFF2-40B4-BE49-F238E27FC236}">
              <a16:creationId xmlns:a16="http://schemas.microsoft.com/office/drawing/2014/main" id="{0856DFD0-BFFB-42F8-4EA5-C592B066CEF5}"/>
            </a:ext>
          </a:extLst>
        </xdr:cNvPr>
        <xdr:cNvSpPr/>
      </xdr:nvSpPr>
      <xdr:spPr bwMode="auto">
        <a:xfrm rot="10800000">
          <a:off x="13352625" y="2505721"/>
          <a:ext cx="705254" cy="1950617"/>
        </a:xfrm>
        <a:prstGeom prst="wedgeRectCallout">
          <a:avLst>
            <a:gd name="adj1" fmla="val 13751"/>
            <a:gd name="adj2" fmla="val 86133"/>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lnSpc>
              <a:spcPts val="900"/>
            </a:lnSpc>
          </a:pPr>
          <a:r>
            <a:rPr kumimoji="1" lang="en-US" altLang="ja-JP" sz="800"/>
            <a:t>※</a:t>
          </a:r>
          <a:r>
            <a:rPr kumimoji="1" lang="ja-JP" altLang="en-US" sz="800"/>
            <a:t>おおよその指導時間を記載してください。</a:t>
          </a:r>
          <a:endParaRPr kumimoji="1" lang="en-US" altLang="ja-JP" sz="800"/>
        </a:p>
        <a:p>
          <a:pPr algn="l">
            <a:lnSpc>
              <a:spcPts val="900"/>
            </a:lnSpc>
          </a:pPr>
          <a:r>
            <a:rPr kumimoji="1" lang="ja-JP" altLang="en-US" sz="800"/>
            <a:t>終日などの場合でも時間数を記載するようにしてください</a:t>
          </a:r>
        </a:p>
      </xdr:txBody>
    </xdr:sp>
    <xdr:clientData/>
  </xdr:twoCellAnchor>
  <xdr:twoCellAnchor>
    <xdr:from>
      <xdr:col>11</xdr:col>
      <xdr:colOff>63271</xdr:colOff>
      <xdr:row>11</xdr:row>
      <xdr:rowOff>110558</xdr:rowOff>
    </xdr:from>
    <xdr:to>
      <xdr:col>13</xdr:col>
      <xdr:colOff>908463</xdr:colOff>
      <xdr:row>15</xdr:row>
      <xdr:rowOff>180509</xdr:rowOff>
    </xdr:to>
    <xdr:sp macro="" textlink="">
      <xdr:nvSpPr>
        <xdr:cNvPr id="7" name="吹き出し: 四角形 6">
          <a:extLst>
            <a:ext uri="{FF2B5EF4-FFF2-40B4-BE49-F238E27FC236}">
              <a16:creationId xmlns:a16="http://schemas.microsoft.com/office/drawing/2014/main" id="{99DD3ADE-64CE-A3A3-5795-BDC241A3D4DB}"/>
            </a:ext>
          </a:extLst>
        </xdr:cNvPr>
        <xdr:cNvSpPr/>
      </xdr:nvSpPr>
      <xdr:spPr bwMode="auto">
        <a:xfrm rot="10800000">
          <a:off x="8019709" y="2491808"/>
          <a:ext cx="1844384" cy="988433"/>
        </a:xfrm>
        <a:prstGeom prst="wedgeRectCallout">
          <a:avLst>
            <a:gd name="adj1" fmla="val 28075"/>
            <a:gd name="adj2" fmla="val 83552"/>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en-US" altLang="ja-JP" sz="800"/>
            <a:t>※</a:t>
          </a:r>
          <a:r>
            <a:rPr kumimoji="1" lang="ja-JP" altLang="en-US" sz="800"/>
            <a:t>提出日現在まで活動が続いている経歴は、終わりの期間を「現在」としてください。</a:t>
          </a:r>
          <a:endParaRPr kumimoji="1" lang="en-US" altLang="ja-JP" sz="800"/>
        </a:p>
        <a:p>
          <a:pPr algn="l"/>
          <a:r>
            <a:rPr kumimoji="1" lang="en-US" altLang="ja-JP" sz="800"/>
            <a:t>※1</a:t>
          </a:r>
          <a:r>
            <a:rPr kumimoji="1" lang="ja-JP" altLang="en-US" sz="800"/>
            <a:t>回で終了する大会帯同などについては始まりの期間のみ記載をしてください。</a:t>
          </a:r>
          <a:endParaRPr kumimoji="1" lang="en-US" altLang="ja-JP" sz="800"/>
        </a:p>
        <a:p>
          <a:pPr algn="l"/>
          <a:endParaRPr kumimoji="1" lang="ja-JP" altLang="en-US" sz="800"/>
        </a:p>
      </xdr:txBody>
    </xdr:sp>
    <xdr:clientData/>
  </xdr:twoCellAnchor>
  <xdr:twoCellAnchor>
    <xdr:from>
      <xdr:col>16</xdr:col>
      <xdr:colOff>95216</xdr:colOff>
      <xdr:row>11</xdr:row>
      <xdr:rowOff>111330</xdr:rowOff>
    </xdr:from>
    <xdr:to>
      <xdr:col>17</xdr:col>
      <xdr:colOff>453115</xdr:colOff>
      <xdr:row>15</xdr:row>
      <xdr:rowOff>190825</xdr:rowOff>
    </xdr:to>
    <xdr:sp macro="" textlink="">
      <xdr:nvSpPr>
        <xdr:cNvPr id="8" name="吹き出し: 四角形 7">
          <a:extLst>
            <a:ext uri="{FF2B5EF4-FFF2-40B4-BE49-F238E27FC236}">
              <a16:creationId xmlns:a16="http://schemas.microsoft.com/office/drawing/2014/main" id="{2616B13A-4319-2605-97E1-03F3AB5AA2BC}"/>
            </a:ext>
          </a:extLst>
        </xdr:cNvPr>
        <xdr:cNvSpPr/>
      </xdr:nvSpPr>
      <xdr:spPr bwMode="auto">
        <a:xfrm rot="10800000">
          <a:off x="11511950" y="2502105"/>
          <a:ext cx="826077" cy="988433"/>
        </a:xfrm>
        <a:prstGeom prst="wedgeRectCallout">
          <a:avLst>
            <a:gd name="adj1" fmla="val 28075"/>
            <a:gd name="adj2" fmla="val 83552"/>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lnSpc>
              <a:spcPts val="900"/>
            </a:lnSpc>
          </a:pPr>
          <a:r>
            <a:rPr kumimoji="1" lang="en-US" altLang="ja-JP" sz="800"/>
            <a:t>※</a:t>
          </a:r>
          <a:r>
            <a:rPr kumimoji="1" lang="ja-JP" altLang="en-US" sz="800"/>
            <a:t>主に関係のある競技名を記載してください。</a:t>
          </a:r>
        </a:p>
      </xdr:txBody>
    </xdr:sp>
    <xdr:clientData/>
  </xdr:twoCellAnchor>
  <xdr:twoCellAnchor>
    <xdr:from>
      <xdr:col>18</xdr:col>
      <xdr:colOff>55789</xdr:colOff>
      <xdr:row>11</xdr:row>
      <xdr:rowOff>109537</xdr:rowOff>
    </xdr:from>
    <xdr:to>
      <xdr:col>19</xdr:col>
      <xdr:colOff>418491</xdr:colOff>
      <xdr:row>19</xdr:row>
      <xdr:rowOff>119100</xdr:rowOff>
    </xdr:to>
    <xdr:sp macro="" textlink="">
      <xdr:nvSpPr>
        <xdr:cNvPr id="9" name="吹き出し: 四角形 8">
          <a:extLst>
            <a:ext uri="{FF2B5EF4-FFF2-40B4-BE49-F238E27FC236}">
              <a16:creationId xmlns:a16="http://schemas.microsoft.com/office/drawing/2014/main" id="{12E3C004-7C4A-F68F-1375-CAF70E34D64E}"/>
            </a:ext>
          </a:extLst>
        </xdr:cNvPr>
        <xdr:cNvSpPr/>
      </xdr:nvSpPr>
      <xdr:spPr bwMode="auto">
        <a:xfrm rot="10800000">
          <a:off x="12612122" y="2500312"/>
          <a:ext cx="630816" cy="1802947"/>
        </a:xfrm>
        <a:prstGeom prst="wedgeRectCallout">
          <a:avLst>
            <a:gd name="adj1" fmla="val 6504"/>
            <a:gd name="adj2" fmla="val 85273"/>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en-US" altLang="ja-JP" sz="800"/>
            <a:t>※</a:t>
          </a:r>
          <a:r>
            <a:rPr kumimoji="1" lang="ja-JP" altLang="en-US" sz="800"/>
            <a:t>おおよその指導頻度を記載してください。</a:t>
          </a:r>
          <a:endParaRPr kumimoji="1" lang="en-US" altLang="ja-JP" sz="800"/>
        </a:p>
        <a:p>
          <a:pPr algn="l"/>
          <a:r>
            <a:rPr kumimoji="1" lang="en-US" altLang="ja-JP" sz="800"/>
            <a:t>2~3</a:t>
          </a:r>
          <a:r>
            <a:rPr kumimoji="1" lang="ja-JP" altLang="en-US" sz="800"/>
            <a:t>回と頻度がばらつく場合は多い数字</a:t>
          </a:r>
          <a:r>
            <a:rPr kumimoji="1" lang="en-US" altLang="ja-JP" sz="800"/>
            <a:t>(</a:t>
          </a:r>
          <a:r>
            <a:rPr kumimoji="1" lang="ja-JP" altLang="en-US" sz="800"/>
            <a:t>この場合であれば「</a:t>
          </a:r>
          <a:r>
            <a:rPr kumimoji="1" lang="en-US" altLang="ja-JP" sz="800"/>
            <a:t>3</a:t>
          </a:r>
          <a:r>
            <a:rPr kumimoji="1" lang="ja-JP" altLang="en-US" sz="800"/>
            <a:t>」としてください</a:t>
          </a:r>
          <a:endParaRPr kumimoji="1" lang="en-US" altLang="ja-JP" sz="800"/>
        </a:p>
      </xdr:txBody>
    </xdr:sp>
    <xdr:clientData/>
  </xdr:twoCellAnchor>
  <xdr:twoCellAnchor>
    <xdr:from>
      <xdr:col>21</xdr:col>
      <xdr:colOff>81301</xdr:colOff>
      <xdr:row>11</xdr:row>
      <xdr:rowOff>106782</xdr:rowOff>
    </xdr:from>
    <xdr:to>
      <xdr:col>21</xdr:col>
      <xdr:colOff>1288372</xdr:colOff>
      <xdr:row>15</xdr:row>
      <xdr:rowOff>186277</xdr:rowOff>
    </xdr:to>
    <xdr:sp macro="" textlink="">
      <xdr:nvSpPr>
        <xdr:cNvPr id="10" name="吹き出し: 四角形 9">
          <a:extLst>
            <a:ext uri="{FF2B5EF4-FFF2-40B4-BE49-F238E27FC236}">
              <a16:creationId xmlns:a16="http://schemas.microsoft.com/office/drawing/2014/main" id="{8B55AC25-8E1D-D092-5B1D-5EAFE4B4A869}"/>
            </a:ext>
          </a:extLst>
        </xdr:cNvPr>
        <xdr:cNvSpPr/>
      </xdr:nvSpPr>
      <xdr:spPr bwMode="auto">
        <a:xfrm rot="10800000">
          <a:off x="14032366" y="2488032"/>
          <a:ext cx="1131092" cy="988433"/>
        </a:xfrm>
        <a:prstGeom prst="wedgeRectCallout">
          <a:avLst>
            <a:gd name="adj1" fmla="val 12286"/>
            <a:gd name="adj2" fmla="val 83552"/>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lnSpc>
              <a:spcPts val="900"/>
            </a:lnSpc>
          </a:pPr>
          <a:r>
            <a:rPr kumimoji="1" lang="en-US" altLang="ja-JP" sz="800"/>
            <a:t>※</a:t>
          </a:r>
          <a:r>
            <a:rPr kumimoji="1" lang="ja-JP" altLang="en-US" sz="800"/>
            <a:t>活動内容に当てはまるカテゴリーを、受講者選考基準から選択して記載して下さい。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P56"/>
  <sheetViews>
    <sheetView showZeros="0" tabSelected="1" view="pageLayout" zoomScaleNormal="54" zoomScaleSheetLayoutView="54" workbookViewId="0">
      <selection activeCell="K1" sqref="K1:AC2"/>
    </sheetView>
  </sheetViews>
  <sheetFormatPr defaultColWidth="9" defaultRowHeight="13.2"/>
  <cols>
    <col min="1" max="1" width="14.109375" style="1" customWidth="1"/>
    <col min="2" max="2" width="13" style="1" bestFit="1" customWidth="1"/>
    <col min="3" max="5" width="8.77734375" style="1" customWidth="1"/>
    <col min="6" max="6" width="10.77734375" style="1" customWidth="1"/>
    <col min="7" max="8" width="8.77734375" style="1" customWidth="1"/>
    <col min="9" max="9" width="13" style="1" customWidth="1"/>
    <col min="10" max="10" width="5.44140625" style="1" customWidth="1"/>
    <col min="11" max="11" width="11.6640625" style="1" customWidth="1"/>
    <col min="12" max="12" width="4.44140625" style="1" customWidth="1"/>
    <col min="13" max="13" width="2.44140625" style="1" customWidth="1"/>
    <col min="14" max="14" width="2.88671875" style="1" customWidth="1"/>
    <col min="15" max="15" width="2.88671875" style="1" bestFit="1" customWidth="1"/>
    <col min="16" max="16" width="2.44140625" style="1" bestFit="1" customWidth="1"/>
    <col min="17" max="17" width="4.44140625" style="1" customWidth="1"/>
    <col min="18" max="18" width="2.44140625" style="1" customWidth="1"/>
    <col min="19" max="19" width="2.88671875" style="1" customWidth="1"/>
    <col min="20" max="20" width="2.88671875" style="1" bestFit="1" customWidth="1"/>
    <col min="21" max="21" width="11.6640625" style="1" customWidth="1"/>
    <col min="22" max="22" width="9.21875" style="1" customWidth="1"/>
    <col min="23" max="24" width="7.109375" style="1" customWidth="1"/>
    <col min="25" max="25" width="4.21875" style="1" customWidth="1"/>
    <col min="26" max="26" width="6.109375" style="1" customWidth="1"/>
    <col min="27" max="27" width="11.109375" style="1" customWidth="1"/>
    <col min="28" max="28" width="17.77734375" style="1" customWidth="1"/>
    <col min="29" max="29" width="19.109375" style="1" customWidth="1"/>
    <col min="30" max="37" width="9" style="1" hidden="1" customWidth="1"/>
    <col min="38" max="38" width="11.88671875" style="1" hidden="1" customWidth="1"/>
    <col min="39" max="39" width="9.6640625" style="1" hidden="1" customWidth="1"/>
    <col min="40" max="40" width="9" style="1" hidden="1" customWidth="1"/>
    <col min="41" max="41" width="2.6640625" style="1" hidden="1" customWidth="1"/>
    <col min="42" max="42" width="0.88671875" style="1" hidden="1" customWidth="1"/>
    <col min="43" max="16384" width="9" style="1"/>
  </cols>
  <sheetData>
    <row r="1" spans="1:41" ht="16.2">
      <c r="A1" s="203" t="s">
        <v>0</v>
      </c>
      <c r="B1" s="203"/>
      <c r="C1" s="203"/>
      <c r="D1" s="203"/>
      <c r="E1" s="203"/>
      <c r="F1" s="203"/>
      <c r="G1" s="203"/>
      <c r="H1" s="203"/>
      <c r="I1" s="203"/>
      <c r="K1" s="186" t="s">
        <v>174</v>
      </c>
      <c r="L1" s="187"/>
      <c r="M1" s="187"/>
      <c r="N1" s="187"/>
      <c r="O1" s="188"/>
      <c r="P1" s="188"/>
      <c r="Q1" s="188"/>
      <c r="R1" s="188"/>
      <c r="S1" s="188"/>
      <c r="T1" s="188"/>
      <c r="U1" s="188"/>
      <c r="V1" s="188"/>
      <c r="W1" s="188"/>
      <c r="X1" s="188"/>
      <c r="Y1" s="188"/>
      <c r="Z1" s="188"/>
      <c r="AA1" s="188"/>
      <c r="AB1" s="188"/>
      <c r="AC1" s="189"/>
    </row>
    <row r="2" spans="1:41" ht="16.2">
      <c r="A2" s="203" t="s">
        <v>1</v>
      </c>
      <c r="B2" s="203"/>
      <c r="C2" s="203"/>
      <c r="D2" s="203"/>
      <c r="E2" s="203"/>
      <c r="F2" s="203"/>
      <c r="G2" s="203"/>
      <c r="H2" s="203"/>
      <c r="I2" s="203"/>
      <c r="J2" s="11"/>
      <c r="K2" s="190"/>
      <c r="L2" s="191"/>
      <c r="M2" s="191"/>
      <c r="N2" s="191"/>
      <c r="O2" s="191"/>
      <c r="P2" s="191"/>
      <c r="Q2" s="191"/>
      <c r="R2" s="191"/>
      <c r="S2" s="191"/>
      <c r="T2" s="191"/>
      <c r="U2" s="191"/>
      <c r="V2" s="191"/>
      <c r="W2" s="191"/>
      <c r="X2" s="191"/>
      <c r="Y2" s="191"/>
      <c r="Z2" s="191"/>
      <c r="AA2" s="191"/>
      <c r="AB2" s="191"/>
      <c r="AC2" s="192"/>
      <c r="AD2" s="11">
        <v>45017</v>
      </c>
    </row>
    <row r="3" spans="1:41" ht="10.5" customHeight="1">
      <c r="AI3" s="29"/>
      <c r="AJ3" s="29"/>
      <c r="AK3" s="29"/>
      <c r="AL3" s="29"/>
      <c r="AM3" s="29"/>
    </row>
    <row r="4" spans="1:41" ht="18" customHeight="1">
      <c r="A4" s="6" t="s">
        <v>2</v>
      </c>
      <c r="B4" s="204"/>
      <c r="C4" s="205"/>
      <c r="D4" s="205"/>
      <c r="E4" s="206"/>
      <c r="F4" s="124" t="s">
        <v>3</v>
      </c>
      <c r="G4" s="207" t="s">
        <v>4</v>
      </c>
      <c r="H4" s="208"/>
      <c r="I4" s="209"/>
      <c r="K4" s="27"/>
      <c r="L4" s="62"/>
      <c r="M4" s="62"/>
      <c r="N4" s="62"/>
      <c r="O4" s="168" t="s">
        <v>5</v>
      </c>
      <c r="P4" s="168"/>
      <c r="Q4" s="168"/>
      <c r="R4" s="168"/>
      <c r="S4" s="168"/>
      <c r="T4" s="168"/>
      <c r="U4" s="175" t="s">
        <v>6</v>
      </c>
      <c r="V4" s="175"/>
      <c r="W4" s="210" t="s">
        <v>7</v>
      </c>
      <c r="X4" s="211"/>
      <c r="Y4" s="172" t="s">
        <v>8</v>
      </c>
      <c r="Z4" s="172"/>
      <c r="AA4" s="46" t="s">
        <v>9</v>
      </c>
      <c r="AB4" s="127" t="s">
        <v>10</v>
      </c>
      <c r="AC4" s="47" t="s">
        <v>11</v>
      </c>
      <c r="AI4" s="29" t="s">
        <v>12</v>
      </c>
      <c r="AJ4" s="29" t="s">
        <v>13</v>
      </c>
      <c r="AK4" s="29" t="s">
        <v>14</v>
      </c>
      <c r="AL4" s="29" t="s">
        <v>15</v>
      </c>
      <c r="AM4" s="29" t="s">
        <v>16</v>
      </c>
      <c r="AO4" t="s">
        <v>17</v>
      </c>
    </row>
    <row r="5" spans="1:41" ht="18" customHeight="1">
      <c r="A5" s="172" t="s">
        <v>18</v>
      </c>
      <c r="B5" s="233"/>
      <c r="C5" s="234"/>
      <c r="D5" s="234"/>
      <c r="E5" s="235"/>
      <c r="F5" s="239"/>
      <c r="G5" s="193">
        <v>32874</v>
      </c>
      <c r="H5" s="194"/>
      <c r="I5" s="22">
        <f>IF(G5="","満　　　歳",DATEDIF(G5,AD2,"Y"))</f>
        <v>33</v>
      </c>
      <c r="K5" s="38"/>
      <c r="L5" s="30"/>
      <c r="M5" s="31" t="s">
        <v>19</v>
      </c>
      <c r="N5" s="31"/>
      <c r="O5" s="31" t="s">
        <v>20</v>
      </c>
      <c r="P5" s="13" t="s">
        <v>21</v>
      </c>
      <c r="Q5" s="31"/>
      <c r="R5" s="31" t="s">
        <v>19</v>
      </c>
      <c r="S5" s="31"/>
      <c r="T5" s="65" t="s">
        <v>20</v>
      </c>
      <c r="U5" s="241"/>
      <c r="V5" s="242"/>
      <c r="W5" s="241"/>
      <c r="X5" s="241"/>
      <c r="Y5" s="130"/>
      <c r="Z5" s="43"/>
      <c r="AA5" s="32"/>
      <c r="AB5" s="18"/>
      <c r="AC5" s="128"/>
      <c r="AF5" s="28">
        <f>LEN(AB5) - LEN(SUBSTITUTE(AB5, ",", ""))</f>
        <v>0</v>
      </c>
      <c r="AG5" s="1">
        <f>Z5*AA5</f>
        <v>0</v>
      </c>
      <c r="AH5" s="1" t="e">
        <f>AG5/AF5</f>
        <v>#DIV/0!</v>
      </c>
      <c r="AI5" s="1">
        <f>SUMIF($AB$5:$AB$35,"*予防*",$AH$5:$AH$35)</f>
        <v>0</v>
      </c>
      <c r="AJ5" s="1">
        <f>SUMIF($AB$5:$AB$35,"*コン*",$AH$5:$AH$35)</f>
        <v>0</v>
      </c>
      <c r="AK5" s="1">
        <f>SUMIF($AB$5:$AB$35,"*リコ*",$AH$5:$AH$35)</f>
        <v>0</v>
      </c>
      <c r="AL5" s="1">
        <f>SUMIF($AB$5:$AB$35,"*安全*",$AH$5:$AH$35)</f>
        <v>0</v>
      </c>
      <c r="AM5" s="1">
        <f>SUMIF($AB$5:$AB$35,"*救急*",$AH$5:$AH$35)</f>
        <v>0</v>
      </c>
      <c r="AO5" t="s">
        <v>22</v>
      </c>
    </row>
    <row r="6" spans="1:41" ht="18" customHeight="1">
      <c r="A6" s="212"/>
      <c r="B6" s="236"/>
      <c r="C6" s="237"/>
      <c r="D6" s="237"/>
      <c r="E6" s="238"/>
      <c r="F6" s="240"/>
      <c r="G6" s="195" t="s">
        <v>23</v>
      </c>
      <c r="H6" s="196"/>
      <c r="I6" s="19" t="s">
        <v>24</v>
      </c>
      <c r="K6" s="39" t="s">
        <v>25</v>
      </c>
      <c r="L6" s="66"/>
      <c r="M6" s="63" t="s">
        <v>19</v>
      </c>
      <c r="N6" s="63"/>
      <c r="O6" s="63" t="s">
        <v>20</v>
      </c>
      <c r="P6" s="64" t="s">
        <v>21</v>
      </c>
      <c r="Q6" s="63"/>
      <c r="R6" s="63" t="s">
        <v>19</v>
      </c>
      <c r="S6" s="63"/>
      <c r="T6" s="67" t="s">
        <v>20</v>
      </c>
      <c r="U6" s="149"/>
      <c r="V6" s="150"/>
      <c r="W6" s="149"/>
      <c r="X6" s="149"/>
      <c r="Y6" s="44" t="s">
        <v>26</v>
      </c>
      <c r="Z6" s="45"/>
      <c r="AA6" s="36"/>
      <c r="AB6" s="48"/>
      <c r="AC6" s="37"/>
      <c r="AF6" s="28">
        <f t="shared" ref="AF6:AF35" si="0">LEN(AB6) - LEN(SUBSTITUTE(AB6, ",", ""))</f>
        <v>0</v>
      </c>
      <c r="AG6" s="1">
        <f t="shared" ref="AG6:AG35" si="1">Z6*AA6</f>
        <v>0</v>
      </c>
      <c r="AH6" s="1" t="e">
        <f t="shared" ref="AH6:AH35" si="2">AG6/AF6</f>
        <v>#DIV/0!</v>
      </c>
      <c r="AO6" t="s">
        <v>27</v>
      </c>
    </row>
    <row r="7" spans="1:41" ht="18" customHeight="1">
      <c r="A7" s="172" t="s">
        <v>28</v>
      </c>
      <c r="B7" s="9" t="s">
        <v>29</v>
      </c>
      <c r="C7" s="197" t="s">
        <v>30</v>
      </c>
      <c r="D7" s="197"/>
      <c r="E7" s="197"/>
      <c r="F7" s="5"/>
      <c r="G7" s="214"/>
      <c r="H7" s="214"/>
      <c r="I7" s="215"/>
      <c r="K7" s="39" t="s">
        <v>31</v>
      </c>
      <c r="L7" s="33"/>
      <c r="M7" s="35" t="s">
        <v>19</v>
      </c>
      <c r="N7" s="35"/>
      <c r="O7" s="35" t="s">
        <v>20</v>
      </c>
      <c r="P7" s="34" t="s">
        <v>21</v>
      </c>
      <c r="Q7" s="35"/>
      <c r="R7" s="35" t="s">
        <v>19</v>
      </c>
      <c r="S7" s="35"/>
      <c r="T7" s="68" t="s">
        <v>20</v>
      </c>
      <c r="U7" s="149"/>
      <c r="V7" s="150"/>
      <c r="W7" s="149"/>
      <c r="X7" s="149"/>
      <c r="Y7" s="44" t="s">
        <v>26</v>
      </c>
      <c r="Z7" s="45"/>
      <c r="AA7" s="36"/>
      <c r="AB7" s="48"/>
      <c r="AC7" s="37"/>
      <c r="AF7" s="28">
        <f t="shared" si="0"/>
        <v>0</v>
      </c>
      <c r="AG7" s="1">
        <f t="shared" si="1"/>
        <v>0</v>
      </c>
      <c r="AH7" s="1" t="e">
        <f t="shared" si="2"/>
        <v>#DIV/0!</v>
      </c>
      <c r="AO7" t="s">
        <v>32</v>
      </c>
    </row>
    <row r="8" spans="1:41" ht="17.25" customHeight="1">
      <c r="A8" s="212"/>
      <c r="B8" s="10" t="s">
        <v>33</v>
      </c>
      <c r="C8" s="198"/>
      <c r="D8" s="198"/>
      <c r="E8" s="198"/>
      <c r="F8" s="198"/>
      <c r="G8" s="198"/>
      <c r="H8" s="198"/>
      <c r="I8" s="199"/>
      <c r="K8" s="39" t="s">
        <v>34</v>
      </c>
      <c r="L8" s="66"/>
      <c r="M8" s="63" t="s">
        <v>19</v>
      </c>
      <c r="N8" s="63"/>
      <c r="O8" s="63" t="s">
        <v>20</v>
      </c>
      <c r="P8" s="64" t="s">
        <v>21</v>
      </c>
      <c r="Q8" s="63"/>
      <c r="R8" s="63" t="s">
        <v>19</v>
      </c>
      <c r="S8" s="63"/>
      <c r="T8" s="67" t="s">
        <v>20</v>
      </c>
      <c r="U8" s="149"/>
      <c r="V8" s="150"/>
      <c r="W8" s="149"/>
      <c r="X8" s="149"/>
      <c r="Y8" s="44" t="s">
        <v>26</v>
      </c>
      <c r="Z8" s="45"/>
      <c r="AA8" s="36"/>
      <c r="AB8" s="48"/>
      <c r="AC8" s="37"/>
      <c r="AF8" s="28">
        <f t="shared" si="0"/>
        <v>0</v>
      </c>
      <c r="AG8" s="1">
        <f t="shared" si="1"/>
        <v>0</v>
      </c>
      <c r="AH8" s="1" t="e">
        <f t="shared" si="2"/>
        <v>#DIV/0!</v>
      </c>
      <c r="AO8" t="s">
        <v>35</v>
      </c>
    </row>
    <row r="9" spans="1:41" ht="17.25" customHeight="1">
      <c r="A9" s="172" t="s">
        <v>36</v>
      </c>
      <c r="B9" s="3" t="s">
        <v>37</v>
      </c>
      <c r="C9" s="188"/>
      <c r="D9" s="188"/>
      <c r="E9" s="188"/>
      <c r="F9" s="188"/>
      <c r="G9" s="5" t="s">
        <v>38</v>
      </c>
      <c r="H9" s="5"/>
      <c r="I9" s="4"/>
      <c r="K9" s="40"/>
      <c r="L9" s="33"/>
      <c r="M9" s="35" t="s">
        <v>19</v>
      </c>
      <c r="N9" s="35"/>
      <c r="O9" s="35" t="s">
        <v>20</v>
      </c>
      <c r="P9" s="34" t="s">
        <v>21</v>
      </c>
      <c r="Q9" s="35"/>
      <c r="R9" s="35" t="s">
        <v>19</v>
      </c>
      <c r="S9" s="35"/>
      <c r="T9" s="68" t="s">
        <v>20</v>
      </c>
      <c r="U9" s="149"/>
      <c r="V9" s="150"/>
      <c r="W9" s="149"/>
      <c r="X9" s="149"/>
      <c r="Y9" s="44" t="s">
        <v>26</v>
      </c>
      <c r="Z9" s="45"/>
      <c r="AA9" s="36"/>
      <c r="AB9" s="48"/>
      <c r="AC9" s="37"/>
      <c r="AF9" s="28">
        <f t="shared" si="0"/>
        <v>0</v>
      </c>
      <c r="AG9" s="1">
        <f t="shared" si="1"/>
        <v>0</v>
      </c>
      <c r="AH9" s="1" t="e">
        <f t="shared" si="2"/>
        <v>#DIV/0!</v>
      </c>
      <c r="AO9" t="s">
        <v>39</v>
      </c>
    </row>
    <row r="10" spans="1:41" ht="20.25" customHeight="1">
      <c r="A10" s="213"/>
      <c r="B10" s="200" t="s">
        <v>40</v>
      </c>
      <c r="C10" s="201"/>
      <c r="D10" s="201"/>
      <c r="E10" s="201"/>
      <c r="F10" s="201"/>
      <c r="G10" s="201" t="s">
        <v>41</v>
      </c>
      <c r="H10" s="201"/>
      <c r="I10" s="202"/>
      <c r="K10" s="39"/>
      <c r="L10" s="66"/>
      <c r="M10" s="63" t="s">
        <v>19</v>
      </c>
      <c r="N10" s="63"/>
      <c r="O10" s="63" t="s">
        <v>20</v>
      </c>
      <c r="P10" s="64" t="s">
        <v>21</v>
      </c>
      <c r="Q10" s="63"/>
      <c r="R10" s="63" t="s">
        <v>19</v>
      </c>
      <c r="S10" s="63"/>
      <c r="T10" s="67" t="s">
        <v>20</v>
      </c>
      <c r="U10" s="149"/>
      <c r="V10" s="150"/>
      <c r="W10" s="149"/>
      <c r="X10" s="149"/>
      <c r="Y10" s="44" t="s">
        <v>26</v>
      </c>
      <c r="Z10" s="45"/>
      <c r="AA10" s="36"/>
      <c r="AB10" s="48"/>
      <c r="AC10" s="37"/>
      <c r="AF10" s="28">
        <f t="shared" si="0"/>
        <v>0</v>
      </c>
      <c r="AG10" s="1">
        <f t="shared" si="1"/>
        <v>0</v>
      </c>
      <c r="AH10" s="1" t="e">
        <f t="shared" si="2"/>
        <v>#DIV/0!</v>
      </c>
      <c r="AO10" t="s">
        <v>42</v>
      </c>
    </row>
    <row r="11" spans="1:41" ht="17.25" customHeight="1">
      <c r="A11" s="126" t="s">
        <v>43</v>
      </c>
      <c r="B11" s="129" t="s">
        <v>44</v>
      </c>
      <c r="C11" s="176"/>
      <c r="D11" s="176"/>
      <c r="E11" s="176"/>
      <c r="F11" s="176"/>
      <c r="G11" s="176" t="s">
        <v>45</v>
      </c>
      <c r="H11" s="176"/>
      <c r="I11" s="61"/>
      <c r="K11" s="39"/>
      <c r="L11" s="33"/>
      <c r="M11" s="35" t="s">
        <v>19</v>
      </c>
      <c r="N11" s="35"/>
      <c r="O11" s="35" t="s">
        <v>20</v>
      </c>
      <c r="P11" s="34" t="s">
        <v>21</v>
      </c>
      <c r="Q11" s="35"/>
      <c r="R11" s="35" t="s">
        <v>19</v>
      </c>
      <c r="S11" s="35"/>
      <c r="T11" s="68" t="s">
        <v>20</v>
      </c>
      <c r="U11" s="149"/>
      <c r="V11" s="150"/>
      <c r="W11" s="149"/>
      <c r="X11" s="149"/>
      <c r="Y11" s="44" t="s">
        <v>26</v>
      </c>
      <c r="Z11" s="45"/>
      <c r="AA11" s="36"/>
      <c r="AB11" s="48"/>
      <c r="AC11" s="37"/>
      <c r="AF11" s="28">
        <f t="shared" si="0"/>
        <v>0</v>
      </c>
      <c r="AG11" s="1">
        <f t="shared" si="1"/>
        <v>0</v>
      </c>
      <c r="AH11" s="1" t="e">
        <f t="shared" si="2"/>
        <v>#DIV/0!</v>
      </c>
      <c r="AO11" t="s">
        <v>46</v>
      </c>
    </row>
    <row r="12" spans="1:41" ht="18" customHeight="1">
      <c r="A12" s="165" t="s">
        <v>47</v>
      </c>
      <c r="B12" s="15" t="s">
        <v>48</v>
      </c>
      <c r="C12" s="29"/>
      <c r="D12" s="216" t="s">
        <v>49</v>
      </c>
      <c r="E12" s="217"/>
      <c r="F12" s="219"/>
      <c r="G12" s="219"/>
      <c r="H12" s="219"/>
      <c r="I12" s="220"/>
      <c r="K12" s="41"/>
      <c r="L12" s="66"/>
      <c r="M12" s="63" t="s">
        <v>19</v>
      </c>
      <c r="N12" s="63"/>
      <c r="O12" s="63" t="s">
        <v>20</v>
      </c>
      <c r="P12" s="64" t="s">
        <v>21</v>
      </c>
      <c r="Q12" s="63"/>
      <c r="R12" s="63" t="s">
        <v>19</v>
      </c>
      <c r="S12" s="63"/>
      <c r="T12" s="67" t="s">
        <v>20</v>
      </c>
      <c r="U12" s="149"/>
      <c r="V12" s="150"/>
      <c r="W12" s="149"/>
      <c r="X12" s="149"/>
      <c r="Y12" s="44" t="s">
        <v>26</v>
      </c>
      <c r="Z12" s="45"/>
      <c r="AA12" s="36"/>
      <c r="AB12" s="48"/>
      <c r="AC12" s="37"/>
      <c r="AF12" s="28">
        <f t="shared" si="0"/>
        <v>0</v>
      </c>
      <c r="AG12" s="1">
        <f t="shared" si="1"/>
        <v>0</v>
      </c>
      <c r="AH12" s="1" t="e">
        <f t="shared" si="2"/>
        <v>#DIV/0!</v>
      </c>
      <c r="AO12" t="s">
        <v>50</v>
      </c>
    </row>
    <row r="13" spans="1:41" ht="18" customHeight="1">
      <c r="A13" s="166"/>
      <c r="B13" s="223" t="s">
        <v>51</v>
      </c>
      <c r="C13" s="224"/>
      <c r="D13" s="221"/>
      <c r="E13" s="222"/>
      <c r="F13" s="225"/>
      <c r="G13" s="226"/>
      <c r="H13" s="226"/>
      <c r="I13" s="227"/>
      <c r="K13" s="41"/>
      <c r="L13" s="33"/>
      <c r="M13" s="35" t="s">
        <v>19</v>
      </c>
      <c r="N13" s="35"/>
      <c r="O13" s="35" t="s">
        <v>20</v>
      </c>
      <c r="P13" s="34" t="s">
        <v>21</v>
      </c>
      <c r="Q13" s="35"/>
      <c r="R13" s="35" t="s">
        <v>19</v>
      </c>
      <c r="S13" s="35"/>
      <c r="T13" s="68" t="s">
        <v>20</v>
      </c>
      <c r="U13" s="149"/>
      <c r="V13" s="150"/>
      <c r="W13" s="149"/>
      <c r="X13" s="149"/>
      <c r="Y13" s="44" t="s">
        <v>26</v>
      </c>
      <c r="Z13" s="45"/>
      <c r="AA13" s="36"/>
      <c r="AB13" s="48"/>
      <c r="AC13" s="37"/>
      <c r="AF13" s="28">
        <f t="shared" si="0"/>
        <v>0</v>
      </c>
      <c r="AG13" s="1">
        <f t="shared" si="1"/>
        <v>0</v>
      </c>
      <c r="AH13" s="1" t="e">
        <f t="shared" si="2"/>
        <v>#DIV/0!</v>
      </c>
      <c r="AO13" t="s">
        <v>52</v>
      </c>
    </row>
    <row r="14" spans="1:41" ht="18" customHeight="1">
      <c r="A14" s="166"/>
      <c r="B14" s="228" t="s">
        <v>53</v>
      </c>
      <c r="C14" s="229"/>
      <c r="D14" s="229"/>
      <c r="E14" s="229"/>
      <c r="F14" s="229"/>
      <c r="G14" s="229"/>
      <c r="H14" s="229"/>
      <c r="I14" s="230"/>
      <c r="K14" s="41"/>
      <c r="L14" s="66"/>
      <c r="M14" s="63" t="s">
        <v>19</v>
      </c>
      <c r="N14" s="63"/>
      <c r="O14" s="63" t="s">
        <v>20</v>
      </c>
      <c r="P14" s="64" t="s">
        <v>21</v>
      </c>
      <c r="Q14" s="63"/>
      <c r="R14" s="63" t="s">
        <v>19</v>
      </c>
      <c r="S14" s="63"/>
      <c r="T14" s="67" t="s">
        <v>20</v>
      </c>
      <c r="U14" s="149"/>
      <c r="V14" s="150"/>
      <c r="W14" s="149"/>
      <c r="X14" s="149"/>
      <c r="Y14" s="44" t="s">
        <v>26</v>
      </c>
      <c r="Z14" s="45"/>
      <c r="AA14" s="36"/>
      <c r="AB14" s="48"/>
      <c r="AC14" s="37"/>
      <c r="AF14" s="28">
        <f t="shared" si="0"/>
        <v>0</v>
      </c>
      <c r="AG14" s="1">
        <f t="shared" si="1"/>
        <v>0</v>
      </c>
      <c r="AH14" s="1" t="e">
        <f t="shared" si="2"/>
        <v>#DIV/0!</v>
      </c>
      <c r="AO14" t="s">
        <v>54</v>
      </c>
    </row>
    <row r="15" spans="1:41" ht="18" customHeight="1">
      <c r="A15" s="167"/>
      <c r="B15" s="216" t="s">
        <v>55</v>
      </c>
      <c r="C15" s="217"/>
      <c r="D15" s="129"/>
      <c r="E15" s="14" t="s">
        <v>56</v>
      </c>
      <c r="F15" s="16"/>
      <c r="G15" s="14" t="s">
        <v>57</v>
      </c>
      <c r="H15" s="162"/>
      <c r="I15" s="164"/>
      <c r="K15" s="42"/>
      <c r="L15" s="33"/>
      <c r="M15" s="35" t="s">
        <v>19</v>
      </c>
      <c r="N15" s="35"/>
      <c r="O15" s="35" t="s">
        <v>20</v>
      </c>
      <c r="P15" s="34" t="s">
        <v>21</v>
      </c>
      <c r="Q15" s="35"/>
      <c r="R15" s="35" t="s">
        <v>19</v>
      </c>
      <c r="S15" s="35"/>
      <c r="T15" s="68" t="s">
        <v>20</v>
      </c>
      <c r="U15" s="149"/>
      <c r="V15" s="150"/>
      <c r="W15" s="149"/>
      <c r="X15" s="149"/>
      <c r="Y15" s="44" t="s">
        <v>26</v>
      </c>
      <c r="Z15" s="45"/>
      <c r="AA15" s="36"/>
      <c r="AB15" s="48"/>
      <c r="AC15" s="37"/>
      <c r="AF15" s="28">
        <f t="shared" si="0"/>
        <v>0</v>
      </c>
      <c r="AG15" s="1">
        <f t="shared" si="1"/>
        <v>0</v>
      </c>
      <c r="AH15" s="1" t="e">
        <f t="shared" si="2"/>
        <v>#DIV/0!</v>
      </c>
      <c r="AO15" t="s">
        <v>58</v>
      </c>
    </row>
    <row r="16" spans="1:41" ht="17.25" customHeight="1">
      <c r="A16" s="165" t="s">
        <v>59</v>
      </c>
      <c r="B16" s="26" t="s">
        <v>60</v>
      </c>
      <c r="C16" s="24"/>
      <c r="D16" s="24"/>
      <c r="E16" s="24"/>
      <c r="F16" s="24"/>
      <c r="G16" s="24"/>
      <c r="H16" s="24"/>
      <c r="I16" s="25"/>
      <c r="K16" s="42"/>
      <c r="L16" s="66"/>
      <c r="M16" s="63" t="s">
        <v>19</v>
      </c>
      <c r="N16" s="63"/>
      <c r="O16" s="63" t="s">
        <v>20</v>
      </c>
      <c r="P16" s="64" t="s">
        <v>21</v>
      </c>
      <c r="Q16" s="63"/>
      <c r="R16" s="63" t="s">
        <v>19</v>
      </c>
      <c r="S16" s="63"/>
      <c r="T16" s="67" t="s">
        <v>20</v>
      </c>
      <c r="U16" s="149"/>
      <c r="V16" s="150"/>
      <c r="W16" s="149"/>
      <c r="X16" s="149"/>
      <c r="Y16" s="44" t="s">
        <v>26</v>
      </c>
      <c r="Z16" s="45"/>
      <c r="AA16" s="36"/>
      <c r="AB16" s="48"/>
      <c r="AC16" s="37"/>
      <c r="AF16" s="28">
        <f t="shared" si="0"/>
        <v>0</v>
      </c>
      <c r="AG16" s="1">
        <f t="shared" si="1"/>
        <v>0</v>
      </c>
      <c r="AH16" s="1" t="e">
        <f t="shared" si="2"/>
        <v>#DIV/0!</v>
      </c>
      <c r="AO16" t="s">
        <v>61</v>
      </c>
    </row>
    <row r="17" spans="1:41" ht="17.25" customHeight="1">
      <c r="A17" s="166"/>
      <c r="B17" s="54" t="s">
        <v>62</v>
      </c>
      <c r="C17" s="177"/>
      <c r="D17" s="178"/>
      <c r="E17" s="178"/>
      <c r="F17" s="178"/>
      <c r="G17" s="178"/>
      <c r="H17" s="178"/>
      <c r="I17" s="179"/>
      <c r="K17" s="42"/>
      <c r="L17" s="33"/>
      <c r="M17" s="35" t="s">
        <v>19</v>
      </c>
      <c r="N17" s="35"/>
      <c r="O17" s="35" t="s">
        <v>20</v>
      </c>
      <c r="P17" s="34" t="s">
        <v>21</v>
      </c>
      <c r="Q17" s="35"/>
      <c r="R17" s="35" t="s">
        <v>19</v>
      </c>
      <c r="S17" s="35"/>
      <c r="T17" s="68" t="s">
        <v>20</v>
      </c>
      <c r="U17" s="149"/>
      <c r="V17" s="150"/>
      <c r="W17" s="149"/>
      <c r="X17" s="149"/>
      <c r="Y17" s="44" t="s">
        <v>26</v>
      </c>
      <c r="Z17" s="45"/>
      <c r="AA17" s="36"/>
      <c r="AB17" s="48"/>
      <c r="AC17" s="37"/>
      <c r="AF17" s="28">
        <f t="shared" si="0"/>
        <v>0</v>
      </c>
      <c r="AG17" s="1">
        <f t="shared" si="1"/>
        <v>0</v>
      </c>
      <c r="AH17" s="1" t="e">
        <f t="shared" si="2"/>
        <v>#DIV/0!</v>
      </c>
      <c r="AO17" t="s">
        <v>63</v>
      </c>
    </row>
    <row r="18" spans="1:41" ht="17.25" customHeight="1">
      <c r="A18" s="166"/>
      <c r="B18" s="243" t="s">
        <v>64</v>
      </c>
      <c r="C18" s="244"/>
      <c r="D18" s="244"/>
      <c r="E18" s="244"/>
      <c r="F18" s="244"/>
      <c r="G18" s="244"/>
      <c r="H18" s="244"/>
      <c r="I18" s="245"/>
      <c r="K18" s="42"/>
      <c r="L18" s="66"/>
      <c r="M18" s="63" t="s">
        <v>19</v>
      </c>
      <c r="N18" s="63"/>
      <c r="O18" s="63" t="s">
        <v>20</v>
      </c>
      <c r="P18" s="64" t="s">
        <v>21</v>
      </c>
      <c r="Q18" s="63"/>
      <c r="R18" s="63" t="s">
        <v>19</v>
      </c>
      <c r="S18" s="63"/>
      <c r="T18" s="67" t="s">
        <v>20</v>
      </c>
      <c r="U18" s="149"/>
      <c r="V18" s="150"/>
      <c r="W18" s="149"/>
      <c r="X18" s="149"/>
      <c r="Y18" s="44" t="s">
        <v>26</v>
      </c>
      <c r="Z18" s="45"/>
      <c r="AA18" s="36"/>
      <c r="AB18" s="48"/>
      <c r="AC18" s="37"/>
      <c r="AF18" s="28">
        <f t="shared" si="0"/>
        <v>0</v>
      </c>
      <c r="AG18" s="1">
        <f t="shared" si="1"/>
        <v>0</v>
      </c>
      <c r="AH18" s="1" t="e">
        <f t="shared" si="2"/>
        <v>#DIV/0!</v>
      </c>
      <c r="AO18" t="s">
        <v>65</v>
      </c>
    </row>
    <row r="19" spans="1:41" ht="17.25" customHeight="1">
      <c r="A19" s="166"/>
      <c r="B19" s="246"/>
      <c r="C19" s="247"/>
      <c r="D19" s="247"/>
      <c r="E19" s="247"/>
      <c r="F19" s="247"/>
      <c r="G19" s="247"/>
      <c r="H19" s="247"/>
      <c r="I19" s="248"/>
      <c r="K19" s="42"/>
      <c r="L19" s="33"/>
      <c r="M19" s="35" t="s">
        <v>19</v>
      </c>
      <c r="N19" s="35"/>
      <c r="O19" s="35" t="s">
        <v>20</v>
      </c>
      <c r="P19" s="34" t="s">
        <v>21</v>
      </c>
      <c r="Q19" s="35"/>
      <c r="R19" s="35" t="s">
        <v>19</v>
      </c>
      <c r="S19" s="35"/>
      <c r="T19" s="68" t="s">
        <v>20</v>
      </c>
      <c r="U19" s="149"/>
      <c r="V19" s="150"/>
      <c r="W19" s="149"/>
      <c r="X19" s="149"/>
      <c r="Y19" s="44" t="s">
        <v>26</v>
      </c>
      <c r="Z19" s="45"/>
      <c r="AA19" s="36"/>
      <c r="AB19" s="48"/>
      <c r="AC19" s="37"/>
      <c r="AF19" s="28">
        <f t="shared" si="0"/>
        <v>0</v>
      </c>
      <c r="AG19" s="1">
        <f t="shared" si="1"/>
        <v>0</v>
      </c>
      <c r="AH19" s="1" t="e">
        <f t="shared" si="2"/>
        <v>#DIV/0!</v>
      </c>
      <c r="AO19" t="s">
        <v>66</v>
      </c>
    </row>
    <row r="20" spans="1:41" ht="17.25" customHeight="1">
      <c r="A20" s="166"/>
      <c r="B20" s="246"/>
      <c r="C20" s="247"/>
      <c r="D20" s="247"/>
      <c r="E20" s="247"/>
      <c r="F20" s="247"/>
      <c r="G20" s="247"/>
      <c r="H20" s="247"/>
      <c r="I20" s="248"/>
      <c r="K20" s="42"/>
      <c r="L20" s="66"/>
      <c r="M20" s="63" t="s">
        <v>19</v>
      </c>
      <c r="N20" s="63"/>
      <c r="O20" s="63" t="s">
        <v>20</v>
      </c>
      <c r="P20" s="64" t="s">
        <v>21</v>
      </c>
      <c r="Q20" s="63"/>
      <c r="R20" s="63" t="s">
        <v>19</v>
      </c>
      <c r="S20" s="63"/>
      <c r="T20" s="67" t="s">
        <v>20</v>
      </c>
      <c r="U20" s="149"/>
      <c r="V20" s="150"/>
      <c r="W20" s="149"/>
      <c r="X20" s="149"/>
      <c r="Y20" s="44" t="s">
        <v>26</v>
      </c>
      <c r="Z20" s="45"/>
      <c r="AA20" s="36"/>
      <c r="AB20" s="48"/>
      <c r="AC20" s="37"/>
      <c r="AF20" s="28">
        <f t="shared" si="0"/>
        <v>0</v>
      </c>
      <c r="AG20" s="1">
        <f t="shared" si="1"/>
        <v>0</v>
      </c>
      <c r="AH20" s="1" t="e">
        <f t="shared" si="2"/>
        <v>#DIV/0!</v>
      </c>
      <c r="AO20" t="s">
        <v>67</v>
      </c>
    </row>
    <row r="21" spans="1:41" ht="17.25" customHeight="1">
      <c r="A21" s="166"/>
      <c r="B21" s="246"/>
      <c r="C21" s="247"/>
      <c r="D21" s="247"/>
      <c r="E21" s="247"/>
      <c r="F21" s="247"/>
      <c r="G21" s="247"/>
      <c r="H21" s="247"/>
      <c r="I21" s="248"/>
      <c r="K21" s="42"/>
      <c r="L21" s="33"/>
      <c r="M21" s="35" t="s">
        <v>19</v>
      </c>
      <c r="N21" s="35"/>
      <c r="O21" s="35" t="s">
        <v>20</v>
      </c>
      <c r="P21" s="34" t="s">
        <v>21</v>
      </c>
      <c r="Q21" s="35"/>
      <c r="R21" s="35" t="s">
        <v>19</v>
      </c>
      <c r="S21" s="35"/>
      <c r="T21" s="68" t="s">
        <v>20</v>
      </c>
      <c r="U21" s="149"/>
      <c r="V21" s="150"/>
      <c r="W21" s="149"/>
      <c r="X21" s="149"/>
      <c r="Y21" s="44" t="s">
        <v>26</v>
      </c>
      <c r="Z21" s="45"/>
      <c r="AA21" s="36"/>
      <c r="AB21" s="48"/>
      <c r="AC21" s="37"/>
      <c r="AF21" s="28">
        <f t="shared" si="0"/>
        <v>0</v>
      </c>
      <c r="AG21" s="1">
        <f t="shared" si="1"/>
        <v>0</v>
      </c>
      <c r="AH21" s="1" t="e">
        <f t="shared" si="2"/>
        <v>#DIV/0!</v>
      </c>
      <c r="AO21" t="s">
        <v>68</v>
      </c>
    </row>
    <row r="22" spans="1:41" ht="17.25" customHeight="1">
      <c r="A22" s="166"/>
      <c r="B22" s="246"/>
      <c r="C22" s="247"/>
      <c r="D22" s="247"/>
      <c r="E22" s="247"/>
      <c r="F22" s="247"/>
      <c r="G22" s="247"/>
      <c r="H22" s="247"/>
      <c r="I22" s="248"/>
      <c r="K22" s="42"/>
      <c r="L22" s="66"/>
      <c r="M22" s="63" t="s">
        <v>19</v>
      </c>
      <c r="N22" s="63"/>
      <c r="O22" s="63" t="s">
        <v>20</v>
      </c>
      <c r="P22" s="64" t="s">
        <v>21</v>
      </c>
      <c r="Q22" s="63"/>
      <c r="R22" s="63" t="s">
        <v>19</v>
      </c>
      <c r="S22" s="63"/>
      <c r="T22" s="67" t="s">
        <v>20</v>
      </c>
      <c r="U22" s="149"/>
      <c r="V22" s="150"/>
      <c r="W22" s="149"/>
      <c r="X22" s="149"/>
      <c r="Y22" s="44" t="s">
        <v>26</v>
      </c>
      <c r="Z22" s="45"/>
      <c r="AA22" s="36"/>
      <c r="AB22" s="48"/>
      <c r="AC22" s="37"/>
      <c r="AF22" s="28">
        <f t="shared" si="0"/>
        <v>0</v>
      </c>
      <c r="AG22" s="1">
        <f t="shared" si="1"/>
        <v>0</v>
      </c>
      <c r="AH22" s="1" t="e">
        <f t="shared" si="2"/>
        <v>#DIV/0!</v>
      </c>
      <c r="AO22" t="s">
        <v>69</v>
      </c>
    </row>
    <row r="23" spans="1:41" ht="17.25" customHeight="1">
      <c r="A23" s="166"/>
      <c r="B23" s="246"/>
      <c r="C23" s="247"/>
      <c r="D23" s="247"/>
      <c r="E23" s="247"/>
      <c r="F23" s="247"/>
      <c r="G23" s="247"/>
      <c r="H23" s="247"/>
      <c r="I23" s="248"/>
      <c r="K23" s="42"/>
      <c r="L23" s="33"/>
      <c r="M23" s="35" t="s">
        <v>19</v>
      </c>
      <c r="N23" s="35"/>
      <c r="O23" s="35" t="s">
        <v>20</v>
      </c>
      <c r="P23" s="34" t="s">
        <v>21</v>
      </c>
      <c r="Q23" s="35"/>
      <c r="R23" s="35" t="s">
        <v>19</v>
      </c>
      <c r="S23" s="35"/>
      <c r="T23" s="68" t="s">
        <v>20</v>
      </c>
      <c r="U23" s="149"/>
      <c r="V23" s="150"/>
      <c r="W23" s="149"/>
      <c r="X23" s="149"/>
      <c r="Y23" s="44" t="s">
        <v>26</v>
      </c>
      <c r="Z23" s="45"/>
      <c r="AA23" s="36"/>
      <c r="AB23" s="48"/>
      <c r="AC23" s="37"/>
      <c r="AF23" s="28">
        <f t="shared" si="0"/>
        <v>0</v>
      </c>
      <c r="AG23" s="1">
        <f t="shared" si="1"/>
        <v>0</v>
      </c>
      <c r="AH23" s="1" t="e">
        <f t="shared" si="2"/>
        <v>#DIV/0!</v>
      </c>
      <c r="AO23" t="s">
        <v>70</v>
      </c>
    </row>
    <row r="24" spans="1:41" ht="18" customHeight="1">
      <c r="A24" s="166"/>
      <c r="B24" s="246"/>
      <c r="C24" s="247"/>
      <c r="D24" s="247"/>
      <c r="E24" s="247"/>
      <c r="F24" s="247"/>
      <c r="G24" s="247"/>
      <c r="H24" s="247"/>
      <c r="I24" s="248"/>
      <c r="K24" s="42"/>
      <c r="L24" s="66"/>
      <c r="M24" s="63" t="s">
        <v>19</v>
      </c>
      <c r="N24" s="63"/>
      <c r="O24" s="63" t="s">
        <v>20</v>
      </c>
      <c r="P24" s="64" t="s">
        <v>21</v>
      </c>
      <c r="Q24" s="63"/>
      <c r="R24" s="63" t="s">
        <v>19</v>
      </c>
      <c r="S24" s="63"/>
      <c r="T24" s="67" t="s">
        <v>20</v>
      </c>
      <c r="U24" s="149"/>
      <c r="V24" s="150"/>
      <c r="W24" s="149"/>
      <c r="X24" s="149"/>
      <c r="Y24" s="44" t="s">
        <v>26</v>
      </c>
      <c r="Z24" s="45"/>
      <c r="AA24" s="36"/>
      <c r="AB24" s="48"/>
      <c r="AC24" s="37"/>
      <c r="AF24" s="28">
        <f t="shared" si="0"/>
        <v>0</v>
      </c>
      <c r="AG24" s="1">
        <f t="shared" si="1"/>
        <v>0</v>
      </c>
      <c r="AH24" s="1" t="e">
        <f t="shared" si="2"/>
        <v>#DIV/0!</v>
      </c>
      <c r="AO24" t="s">
        <v>71</v>
      </c>
    </row>
    <row r="25" spans="1:41" ht="16.5" customHeight="1">
      <c r="A25" s="166"/>
      <c r="B25" s="246"/>
      <c r="C25" s="247"/>
      <c r="D25" s="247"/>
      <c r="E25" s="247"/>
      <c r="F25" s="247"/>
      <c r="G25" s="247"/>
      <c r="H25" s="247"/>
      <c r="I25" s="248"/>
      <c r="K25" s="42"/>
      <c r="L25" s="33"/>
      <c r="M25" s="35" t="s">
        <v>19</v>
      </c>
      <c r="N25" s="35"/>
      <c r="O25" s="35" t="s">
        <v>20</v>
      </c>
      <c r="P25" s="34" t="s">
        <v>21</v>
      </c>
      <c r="Q25" s="35"/>
      <c r="R25" s="35" t="s">
        <v>19</v>
      </c>
      <c r="S25" s="35"/>
      <c r="T25" s="68" t="s">
        <v>20</v>
      </c>
      <c r="U25" s="149"/>
      <c r="V25" s="150"/>
      <c r="W25" s="149"/>
      <c r="X25" s="149"/>
      <c r="Y25" s="44" t="s">
        <v>26</v>
      </c>
      <c r="Z25" s="45"/>
      <c r="AA25" s="36"/>
      <c r="AB25" s="48"/>
      <c r="AC25" s="37"/>
      <c r="AF25" s="28">
        <f t="shared" si="0"/>
        <v>0</v>
      </c>
      <c r="AG25" s="1">
        <f t="shared" si="1"/>
        <v>0</v>
      </c>
      <c r="AH25" s="1" t="e">
        <f t="shared" si="2"/>
        <v>#DIV/0!</v>
      </c>
      <c r="AO25" t="s">
        <v>72</v>
      </c>
    </row>
    <row r="26" spans="1:41" ht="16.5" customHeight="1">
      <c r="A26" s="166"/>
      <c r="B26" s="249"/>
      <c r="C26" s="250"/>
      <c r="D26" s="250"/>
      <c r="E26" s="250"/>
      <c r="F26" s="250"/>
      <c r="G26" s="250"/>
      <c r="H26" s="250"/>
      <c r="I26" s="251"/>
      <c r="K26" s="42"/>
      <c r="L26" s="66"/>
      <c r="M26" s="63" t="s">
        <v>19</v>
      </c>
      <c r="N26" s="63"/>
      <c r="O26" s="63" t="s">
        <v>20</v>
      </c>
      <c r="P26" s="64" t="s">
        <v>21</v>
      </c>
      <c r="Q26" s="63"/>
      <c r="R26" s="63" t="s">
        <v>19</v>
      </c>
      <c r="S26" s="63"/>
      <c r="T26" s="67" t="s">
        <v>20</v>
      </c>
      <c r="U26" s="149"/>
      <c r="V26" s="150"/>
      <c r="W26" s="149"/>
      <c r="X26" s="149"/>
      <c r="Y26" s="44" t="s">
        <v>26</v>
      </c>
      <c r="Z26" s="45"/>
      <c r="AA26" s="36"/>
      <c r="AB26" s="48"/>
      <c r="AC26" s="37"/>
      <c r="AF26" s="28">
        <f t="shared" si="0"/>
        <v>0</v>
      </c>
      <c r="AG26" s="1">
        <f t="shared" si="1"/>
        <v>0</v>
      </c>
      <c r="AH26" s="1" t="e">
        <f t="shared" si="2"/>
        <v>#DIV/0!</v>
      </c>
      <c r="AO26" t="s">
        <v>73</v>
      </c>
    </row>
    <row r="27" spans="1:41" ht="16.5" customHeight="1">
      <c r="A27" s="165" t="s">
        <v>74</v>
      </c>
      <c r="B27" s="243" t="s">
        <v>75</v>
      </c>
      <c r="C27" s="244"/>
      <c r="D27" s="244"/>
      <c r="E27" s="244"/>
      <c r="F27" s="244"/>
      <c r="G27" s="244"/>
      <c r="H27" s="244"/>
      <c r="I27" s="245"/>
      <c r="K27" s="42"/>
      <c r="L27" s="33"/>
      <c r="M27" s="35" t="s">
        <v>19</v>
      </c>
      <c r="N27" s="35"/>
      <c r="O27" s="35" t="s">
        <v>20</v>
      </c>
      <c r="P27" s="34" t="s">
        <v>21</v>
      </c>
      <c r="Q27" s="35"/>
      <c r="R27" s="35" t="s">
        <v>19</v>
      </c>
      <c r="S27" s="35"/>
      <c r="T27" s="68" t="s">
        <v>20</v>
      </c>
      <c r="U27" s="149"/>
      <c r="V27" s="150"/>
      <c r="W27" s="149"/>
      <c r="X27" s="149"/>
      <c r="Y27" s="44" t="s">
        <v>26</v>
      </c>
      <c r="Z27" s="45"/>
      <c r="AA27" s="36"/>
      <c r="AB27" s="48"/>
      <c r="AC27" s="37"/>
      <c r="AF27" s="28">
        <f t="shared" si="0"/>
        <v>0</v>
      </c>
      <c r="AG27" s="1">
        <f t="shared" si="1"/>
        <v>0</v>
      </c>
      <c r="AH27" s="1" t="e">
        <f t="shared" si="2"/>
        <v>#DIV/0!</v>
      </c>
      <c r="AO27" t="s">
        <v>76</v>
      </c>
    </row>
    <row r="28" spans="1:41" ht="16.5" customHeight="1">
      <c r="A28" s="166"/>
      <c r="B28" s="246"/>
      <c r="C28" s="247"/>
      <c r="D28" s="247"/>
      <c r="E28" s="247"/>
      <c r="F28" s="247"/>
      <c r="G28" s="247"/>
      <c r="H28" s="247"/>
      <c r="I28" s="248"/>
      <c r="K28" s="42"/>
      <c r="L28" s="66"/>
      <c r="M28" s="63" t="s">
        <v>19</v>
      </c>
      <c r="N28" s="63"/>
      <c r="O28" s="63" t="s">
        <v>20</v>
      </c>
      <c r="P28" s="64" t="s">
        <v>21</v>
      </c>
      <c r="Q28" s="63"/>
      <c r="R28" s="63" t="s">
        <v>19</v>
      </c>
      <c r="S28" s="63"/>
      <c r="T28" s="67" t="s">
        <v>20</v>
      </c>
      <c r="U28" s="149"/>
      <c r="V28" s="150"/>
      <c r="W28" s="149"/>
      <c r="X28" s="149"/>
      <c r="Y28" s="44" t="s">
        <v>26</v>
      </c>
      <c r="Z28" s="45"/>
      <c r="AA28" s="36"/>
      <c r="AB28" s="48"/>
      <c r="AC28" s="37"/>
      <c r="AF28" s="28">
        <f t="shared" si="0"/>
        <v>0</v>
      </c>
      <c r="AG28" s="1">
        <f t="shared" si="1"/>
        <v>0</v>
      </c>
      <c r="AH28" s="1" t="e">
        <f t="shared" si="2"/>
        <v>#DIV/0!</v>
      </c>
      <c r="AO28" t="s">
        <v>77</v>
      </c>
    </row>
    <row r="29" spans="1:41" ht="16.5" customHeight="1">
      <c r="A29" s="166"/>
      <c r="B29" s="246"/>
      <c r="C29" s="247"/>
      <c r="D29" s="247"/>
      <c r="E29" s="247"/>
      <c r="F29" s="247"/>
      <c r="G29" s="247"/>
      <c r="H29" s="247"/>
      <c r="I29" s="248"/>
      <c r="K29" s="42"/>
      <c r="L29" s="33"/>
      <c r="M29" s="35" t="s">
        <v>19</v>
      </c>
      <c r="N29" s="35"/>
      <c r="O29" s="35" t="s">
        <v>20</v>
      </c>
      <c r="P29" s="34" t="s">
        <v>21</v>
      </c>
      <c r="Q29" s="35"/>
      <c r="R29" s="35" t="s">
        <v>19</v>
      </c>
      <c r="S29" s="35"/>
      <c r="T29" s="68" t="s">
        <v>20</v>
      </c>
      <c r="U29" s="149"/>
      <c r="V29" s="150"/>
      <c r="W29" s="149"/>
      <c r="X29" s="149"/>
      <c r="Y29" s="44" t="s">
        <v>26</v>
      </c>
      <c r="Z29" s="45"/>
      <c r="AA29" s="36"/>
      <c r="AB29" s="48"/>
      <c r="AC29" s="37"/>
      <c r="AF29" s="28">
        <f t="shared" si="0"/>
        <v>0</v>
      </c>
      <c r="AG29" s="1">
        <f t="shared" si="1"/>
        <v>0</v>
      </c>
      <c r="AH29" s="1" t="e">
        <f t="shared" si="2"/>
        <v>#DIV/0!</v>
      </c>
      <c r="AO29" t="s">
        <v>78</v>
      </c>
    </row>
    <row r="30" spans="1:41" ht="16.5" customHeight="1">
      <c r="A30" s="166"/>
      <c r="B30" s="246"/>
      <c r="C30" s="247"/>
      <c r="D30" s="247"/>
      <c r="E30" s="247"/>
      <c r="F30" s="247"/>
      <c r="G30" s="247"/>
      <c r="H30" s="247"/>
      <c r="I30" s="248"/>
      <c r="K30" s="42"/>
      <c r="L30" s="66"/>
      <c r="M30" s="63" t="s">
        <v>19</v>
      </c>
      <c r="N30" s="63"/>
      <c r="O30" s="63" t="s">
        <v>20</v>
      </c>
      <c r="P30" s="64" t="s">
        <v>21</v>
      </c>
      <c r="Q30" s="63"/>
      <c r="R30" s="63" t="s">
        <v>19</v>
      </c>
      <c r="S30" s="63"/>
      <c r="T30" s="67" t="s">
        <v>20</v>
      </c>
      <c r="U30" s="149"/>
      <c r="V30" s="150"/>
      <c r="W30" s="149"/>
      <c r="X30" s="149"/>
      <c r="Y30" s="44" t="s">
        <v>26</v>
      </c>
      <c r="Z30" s="45"/>
      <c r="AA30" s="36"/>
      <c r="AB30" s="48"/>
      <c r="AC30" s="37"/>
      <c r="AF30" s="28">
        <f t="shared" si="0"/>
        <v>0</v>
      </c>
      <c r="AG30" s="1">
        <f t="shared" si="1"/>
        <v>0</v>
      </c>
      <c r="AH30" s="1" t="e">
        <f t="shared" si="2"/>
        <v>#DIV/0!</v>
      </c>
      <c r="AO30" t="s">
        <v>79</v>
      </c>
    </row>
    <row r="31" spans="1:41" ht="16.5" customHeight="1">
      <c r="A31" s="166"/>
      <c r="B31" s="246"/>
      <c r="C31" s="247"/>
      <c r="D31" s="247"/>
      <c r="E31" s="247"/>
      <c r="F31" s="247"/>
      <c r="G31" s="247"/>
      <c r="H31" s="247"/>
      <c r="I31" s="248"/>
      <c r="K31" s="42"/>
      <c r="L31" s="33"/>
      <c r="M31" s="35" t="s">
        <v>19</v>
      </c>
      <c r="N31" s="35"/>
      <c r="O31" s="35" t="s">
        <v>20</v>
      </c>
      <c r="P31" s="34" t="s">
        <v>21</v>
      </c>
      <c r="Q31" s="35"/>
      <c r="R31" s="35" t="s">
        <v>19</v>
      </c>
      <c r="S31" s="35"/>
      <c r="T31" s="68" t="s">
        <v>20</v>
      </c>
      <c r="U31" s="149"/>
      <c r="V31" s="150"/>
      <c r="W31" s="149"/>
      <c r="X31" s="149"/>
      <c r="Y31" s="44" t="s">
        <v>26</v>
      </c>
      <c r="Z31" s="45"/>
      <c r="AA31" s="36"/>
      <c r="AB31" s="48"/>
      <c r="AC31" s="37"/>
      <c r="AF31" s="28">
        <f t="shared" si="0"/>
        <v>0</v>
      </c>
      <c r="AG31" s="1">
        <f t="shared" si="1"/>
        <v>0</v>
      </c>
      <c r="AH31" s="1" t="e">
        <f t="shared" si="2"/>
        <v>#DIV/0!</v>
      </c>
      <c r="AO31" t="s">
        <v>80</v>
      </c>
    </row>
    <row r="32" spans="1:41" ht="16.5" customHeight="1">
      <c r="A32" s="166"/>
      <c r="B32" s="246"/>
      <c r="C32" s="247"/>
      <c r="D32" s="247"/>
      <c r="E32" s="247"/>
      <c r="F32" s="247"/>
      <c r="G32" s="247"/>
      <c r="H32" s="247"/>
      <c r="I32" s="248"/>
      <c r="K32" s="42"/>
      <c r="L32" s="66"/>
      <c r="M32" s="63" t="s">
        <v>19</v>
      </c>
      <c r="N32" s="63"/>
      <c r="O32" s="63" t="s">
        <v>20</v>
      </c>
      <c r="P32" s="64" t="s">
        <v>21</v>
      </c>
      <c r="Q32" s="63"/>
      <c r="R32" s="63" t="s">
        <v>19</v>
      </c>
      <c r="S32" s="63"/>
      <c r="T32" s="67" t="s">
        <v>20</v>
      </c>
      <c r="U32" s="149"/>
      <c r="V32" s="150"/>
      <c r="W32" s="149"/>
      <c r="X32" s="149"/>
      <c r="Y32" s="44" t="s">
        <v>26</v>
      </c>
      <c r="Z32" s="45"/>
      <c r="AA32" s="36"/>
      <c r="AB32" s="48"/>
      <c r="AC32" s="37"/>
      <c r="AF32" s="28">
        <f t="shared" si="0"/>
        <v>0</v>
      </c>
      <c r="AG32" s="1">
        <f t="shared" si="1"/>
        <v>0</v>
      </c>
      <c r="AH32" s="1" t="e">
        <f t="shared" si="2"/>
        <v>#DIV/0!</v>
      </c>
      <c r="AO32" t="s">
        <v>81</v>
      </c>
    </row>
    <row r="33" spans="1:41" ht="16.5" customHeight="1">
      <c r="A33" s="166"/>
      <c r="B33" s="246"/>
      <c r="C33" s="247"/>
      <c r="D33" s="247"/>
      <c r="E33" s="247"/>
      <c r="F33" s="247"/>
      <c r="G33" s="247"/>
      <c r="H33" s="247"/>
      <c r="I33" s="248"/>
      <c r="K33" s="42"/>
      <c r="L33" s="33"/>
      <c r="M33" s="35" t="s">
        <v>19</v>
      </c>
      <c r="N33" s="35"/>
      <c r="O33" s="35" t="s">
        <v>20</v>
      </c>
      <c r="P33" s="34" t="s">
        <v>21</v>
      </c>
      <c r="Q33" s="35"/>
      <c r="R33" s="35" t="s">
        <v>19</v>
      </c>
      <c r="S33" s="35"/>
      <c r="T33" s="68" t="s">
        <v>20</v>
      </c>
      <c r="U33" s="149"/>
      <c r="V33" s="150"/>
      <c r="W33" s="149"/>
      <c r="X33" s="149"/>
      <c r="Y33" s="44" t="s">
        <v>26</v>
      </c>
      <c r="Z33" s="45"/>
      <c r="AA33" s="36"/>
      <c r="AB33" s="48"/>
      <c r="AC33" s="37"/>
      <c r="AF33" s="28">
        <f t="shared" si="0"/>
        <v>0</v>
      </c>
      <c r="AG33" s="1">
        <f t="shared" si="1"/>
        <v>0</v>
      </c>
      <c r="AH33" s="1" t="e">
        <f t="shared" si="2"/>
        <v>#DIV/0!</v>
      </c>
      <c r="AO33" t="s">
        <v>82</v>
      </c>
    </row>
    <row r="34" spans="1:41" ht="16.5" customHeight="1">
      <c r="A34" s="166"/>
      <c r="B34" s="246"/>
      <c r="C34" s="247"/>
      <c r="D34" s="247"/>
      <c r="E34" s="247"/>
      <c r="F34" s="247"/>
      <c r="G34" s="247"/>
      <c r="H34" s="247"/>
      <c r="I34" s="248"/>
      <c r="K34" s="165" t="s">
        <v>83</v>
      </c>
      <c r="L34" s="81" t="s">
        <v>84</v>
      </c>
      <c r="M34" s="82"/>
      <c r="N34" s="82"/>
      <c r="O34" s="82"/>
      <c r="P34" s="82"/>
      <c r="Q34" s="82"/>
      <c r="R34" s="82"/>
      <c r="S34" s="82"/>
      <c r="T34" s="83"/>
      <c r="U34" s="69"/>
      <c r="V34" s="70"/>
      <c r="W34" s="84" t="s">
        <v>11</v>
      </c>
      <c r="X34" s="84"/>
      <c r="Y34" s="84"/>
      <c r="Z34" s="85"/>
      <c r="AA34" s="69"/>
      <c r="AB34" s="77"/>
      <c r="AC34" s="70"/>
      <c r="AF34" s="28">
        <f t="shared" si="0"/>
        <v>0</v>
      </c>
      <c r="AG34" s="1">
        <f t="shared" si="1"/>
        <v>0</v>
      </c>
      <c r="AH34" s="1" t="e">
        <f t="shared" si="2"/>
        <v>#DIV/0!</v>
      </c>
      <c r="AO34" t="s">
        <v>85</v>
      </c>
    </row>
    <row r="35" spans="1:41" ht="16.2" customHeight="1">
      <c r="A35" s="166"/>
      <c r="B35" s="246"/>
      <c r="C35" s="247"/>
      <c r="D35" s="247"/>
      <c r="E35" s="247"/>
      <c r="F35" s="247"/>
      <c r="G35" s="247"/>
      <c r="H35" s="247"/>
      <c r="I35" s="248"/>
      <c r="K35" s="166"/>
      <c r="L35" s="78" t="s">
        <v>86</v>
      </c>
      <c r="M35" s="79"/>
      <c r="N35" s="79"/>
      <c r="O35" s="79"/>
      <c r="P35" s="79"/>
      <c r="Q35" s="79"/>
      <c r="R35" s="79"/>
      <c r="S35" s="79"/>
      <c r="T35" s="79"/>
      <c r="U35" s="79"/>
      <c r="V35" s="79"/>
      <c r="W35" s="79"/>
      <c r="X35" s="79"/>
      <c r="Y35" s="79"/>
      <c r="Z35" s="79"/>
      <c r="AA35" s="79"/>
      <c r="AB35" s="79"/>
      <c r="AC35" s="80"/>
      <c r="AF35" s="28">
        <f t="shared" si="0"/>
        <v>0</v>
      </c>
      <c r="AG35" s="1">
        <f t="shared" si="1"/>
        <v>0</v>
      </c>
      <c r="AH35" s="1" t="e">
        <f t="shared" si="2"/>
        <v>#DIV/0!</v>
      </c>
    </row>
    <row r="36" spans="1:41" ht="16.95" customHeight="1">
      <c r="A36" s="167"/>
      <c r="B36" s="249"/>
      <c r="C36" s="250"/>
      <c r="D36" s="250"/>
      <c r="E36" s="250"/>
      <c r="F36" s="250"/>
      <c r="G36" s="250"/>
      <c r="H36" s="250"/>
      <c r="I36" s="251"/>
      <c r="K36" s="166"/>
      <c r="L36" s="252"/>
      <c r="M36" s="253"/>
      <c r="N36" s="253"/>
      <c r="O36" s="253"/>
      <c r="P36" s="253"/>
      <c r="Q36" s="253"/>
      <c r="R36" s="253"/>
      <c r="S36" s="253"/>
      <c r="T36" s="253"/>
      <c r="U36" s="253"/>
      <c r="V36" s="253"/>
      <c r="W36" s="253"/>
      <c r="X36" s="253"/>
      <c r="Y36" s="253"/>
      <c r="Z36" s="253"/>
      <c r="AA36" s="253"/>
      <c r="AB36" s="253"/>
      <c r="AC36" s="254"/>
    </row>
    <row r="37" spans="1:41" ht="13.35" customHeight="1">
      <c r="A37" s="165" t="s">
        <v>87</v>
      </c>
      <c r="B37" s="243" t="s">
        <v>88</v>
      </c>
      <c r="C37" s="244"/>
      <c r="D37" s="244"/>
      <c r="E37" s="244"/>
      <c r="F37" s="244"/>
      <c r="G37" s="244"/>
      <c r="H37" s="244"/>
      <c r="I37" s="245"/>
      <c r="K37" s="166"/>
      <c r="L37" s="246"/>
      <c r="M37" s="247"/>
      <c r="N37" s="247"/>
      <c r="O37" s="247"/>
      <c r="P37" s="247"/>
      <c r="Q37" s="247"/>
      <c r="R37" s="247"/>
      <c r="S37" s="247"/>
      <c r="T37" s="247"/>
      <c r="U37" s="247"/>
      <c r="V37" s="247"/>
      <c r="W37" s="247"/>
      <c r="X37" s="247"/>
      <c r="Y37" s="247"/>
      <c r="Z37" s="247"/>
      <c r="AA37" s="247"/>
      <c r="AB37" s="247"/>
      <c r="AC37" s="248"/>
    </row>
    <row r="38" spans="1:41" ht="13.35" customHeight="1">
      <c r="A38" s="166"/>
      <c r="B38" s="252"/>
      <c r="C38" s="253"/>
      <c r="D38" s="253"/>
      <c r="E38" s="253"/>
      <c r="F38" s="253"/>
      <c r="G38" s="253"/>
      <c r="H38" s="253"/>
      <c r="I38" s="254"/>
      <c r="K38" s="166"/>
      <c r="L38" s="246"/>
      <c r="M38" s="247"/>
      <c r="N38" s="247"/>
      <c r="O38" s="247"/>
      <c r="P38" s="247"/>
      <c r="Q38" s="247"/>
      <c r="R38" s="247"/>
      <c r="S38" s="247"/>
      <c r="T38" s="247"/>
      <c r="U38" s="247"/>
      <c r="V38" s="247"/>
      <c r="W38" s="247"/>
      <c r="X38" s="247"/>
      <c r="Y38" s="247"/>
      <c r="Z38" s="247"/>
      <c r="AA38" s="247"/>
      <c r="AB38" s="247"/>
      <c r="AC38" s="248"/>
    </row>
    <row r="39" spans="1:41" ht="13.35" customHeight="1">
      <c r="A39" s="166"/>
      <c r="B39" s="246"/>
      <c r="C39" s="247"/>
      <c r="D39" s="247"/>
      <c r="E39" s="247"/>
      <c r="F39" s="247"/>
      <c r="G39" s="247"/>
      <c r="H39" s="247"/>
      <c r="I39" s="248"/>
      <c r="K39" s="166"/>
      <c r="L39" s="246"/>
      <c r="M39" s="247"/>
      <c r="N39" s="247"/>
      <c r="O39" s="247"/>
      <c r="P39" s="247"/>
      <c r="Q39" s="247"/>
      <c r="R39" s="247"/>
      <c r="S39" s="247"/>
      <c r="T39" s="247"/>
      <c r="U39" s="247"/>
      <c r="V39" s="247"/>
      <c r="W39" s="247"/>
      <c r="X39" s="247"/>
      <c r="Y39" s="247"/>
      <c r="Z39" s="247"/>
      <c r="AA39" s="247"/>
      <c r="AB39" s="247"/>
      <c r="AC39" s="248"/>
    </row>
    <row r="40" spans="1:41" ht="13.35" customHeight="1">
      <c r="A40" s="166"/>
      <c r="B40" s="246"/>
      <c r="C40" s="247"/>
      <c r="D40" s="247"/>
      <c r="E40" s="247"/>
      <c r="F40" s="247"/>
      <c r="G40" s="247"/>
      <c r="H40" s="247"/>
      <c r="I40" s="248"/>
      <c r="K40" s="166"/>
      <c r="L40" s="246"/>
      <c r="M40" s="247"/>
      <c r="N40" s="247"/>
      <c r="O40" s="247"/>
      <c r="P40" s="247"/>
      <c r="Q40" s="247"/>
      <c r="R40" s="247"/>
      <c r="S40" s="247"/>
      <c r="T40" s="247"/>
      <c r="U40" s="247"/>
      <c r="V40" s="247"/>
      <c r="W40" s="247"/>
      <c r="X40" s="247"/>
      <c r="Y40" s="247"/>
      <c r="Z40" s="247"/>
      <c r="AA40" s="247"/>
      <c r="AB40" s="247"/>
      <c r="AC40" s="248"/>
    </row>
    <row r="41" spans="1:41" ht="13.35" customHeight="1">
      <c r="A41" s="166"/>
      <c r="B41" s="246"/>
      <c r="C41" s="247"/>
      <c r="D41" s="247"/>
      <c r="E41" s="247"/>
      <c r="F41" s="247"/>
      <c r="G41" s="247"/>
      <c r="H41" s="247"/>
      <c r="I41" s="248"/>
      <c r="K41" s="166"/>
      <c r="L41" s="246"/>
      <c r="M41" s="247"/>
      <c r="N41" s="247"/>
      <c r="O41" s="247"/>
      <c r="P41" s="247"/>
      <c r="Q41" s="247"/>
      <c r="R41" s="247"/>
      <c r="S41" s="247"/>
      <c r="T41" s="247"/>
      <c r="U41" s="247"/>
      <c r="V41" s="247"/>
      <c r="W41" s="247"/>
      <c r="X41" s="247"/>
      <c r="Y41" s="247"/>
      <c r="Z41" s="247"/>
      <c r="AA41" s="247"/>
      <c r="AB41" s="247"/>
      <c r="AC41" s="248"/>
    </row>
    <row r="42" spans="1:41" ht="13.35" customHeight="1">
      <c r="A42" s="166"/>
      <c r="B42" s="246"/>
      <c r="C42" s="247"/>
      <c r="D42" s="247"/>
      <c r="E42" s="247"/>
      <c r="F42" s="247"/>
      <c r="G42" s="247"/>
      <c r="H42" s="247"/>
      <c r="I42" s="248"/>
      <c r="K42" s="166"/>
      <c r="L42" s="246"/>
      <c r="M42" s="247"/>
      <c r="N42" s="247"/>
      <c r="O42" s="247"/>
      <c r="P42" s="247"/>
      <c r="Q42" s="247"/>
      <c r="R42" s="247"/>
      <c r="S42" s="247"/>
      <c r="T42" s="247"/>
      <c r="U42" s="247"/>
      <c r="V42" s="247"/>
      <c r="W42" s="247"/>
      <c r="X42" s="247"/>
      <c r="Y42" s="247"/>
      <c r="Z42" s="247"/>
      <c r="AA42" s="247"/>
      <c r="AB42" s="247"/>
      <c r="AC42" s="248"/>
    </row>
    <row r="43" spans="1:41" ht="13.35" customHeight="1">
      <c r="A43" s="166"/>
      <c r="B43" s="246"/>
      <c r="C43" s="247"/>
      <c r="D43" s="247"/>
      <c r="E43" s="247"/>
      <c r="F43" s="247"/>
      <c r="G43" s="247"/>
      <c r="H43" s="247"/>
      <c r="I43" s="248"/>
      <c r="K43" s="166"/>
      <c r="L43" s="246"/>
      <c r="M43" s="247"/>
      <c r="N43" s="247"/>
      <c r="O43" s="247"/>
      <c r="P43" s="247"/>
      <c r="Q43" s="247"/>
      <c r="R43" s="247"/>
      <c r="S43" s="247"/>
      <c r="T43" s="247"/>
      <c r="U43" s="247"/>
      <c r="V43" s="247"/>
      <c r="W43" s="247"/>
      <c r="X43" s="247"/>
      <c r="Y43" s="247"/>
      <c r="Z43" s="247"/>
      <c r="AA43" s="247"/>
      <c r="AB43" s="247"/>
      <c r="AC43" s="248"/>
    </row>
    <row r="44" spans="1:41" ht="12.75" customHeight="1">
      <c r="A44" s="166"/>
      <c r="B44" s="246"/>
      <c r="C44" s="247"/>
      <c r="D44" s="247"/>
      <c r="E44" s="247"/>
      <c r="F44" s="247"/>
      <c r="G44" s="247"/>
      <c r="H44" s="247"/>
      <c r="I44" s="248"/>
      <c r="K44" s="167"/>
      <c r="L44" s="249"/>
      <c r="M44" s="250"/>
      <c r="N44" s="250"/>
      <c r="O44" s="250"/>
      <c r="P44" s="250"/>
      <c r="Q44" s="250"/>
      <c r="R44" s="250"/>
      <c r="S44" s="250"/>
      <c r="T44" s="250"/>
      <c r="U44" s="250"/>
      <c r="V44" s="250"/>
      <c r="W44" s="250"/>
      <c r="X44" s="250"/>
      <c r="Y44" s="250"/>
      <c r="Z44" s="250"/>
      <c r="AA44" s="250"/>
      <c r="AB44" s="250"/>
      <c r="AC44" s="251"/>
    </row>
    <row r="45" spans="1:41" ht="13.35" customHeight="1">
      <c r="A45" s="166"/>
      <c r="B45" s="246"/>
      <c r="C45" s="247"/>
      <c r="D45" s="247"/>
      <c r="E45" s="247"/>
      <c r="F45" s="247"/>
      <c r="G45" s="247"/>
      <c r="H45" s="247"/>
      <c r="I45" s="248"/>
      <c r="K45" s="255" t="s">
        <v>89</v>
      </c>
      <c r="L45" s="207" t="s">
        <v>90</v>
      </c>
      <c r="M45" s="208"/>
      <c r="N45" s="208"/>
      <c r="O45" s="208"/>
      <c r="P45" s="208"/>
      <c r="Q45" s="208"/>
      <c r="R45" s="208"/>
      <c r="S45" s="208"/>
      <c r="T45" s="209"/>
      <c r="U45" s="207" t="s">
        <v>91</v>
      </c>
      <c r="V45" s="209"/>
      <c r="W45" s="207" t="s">
        <v>92</v>
      </c>
      <c r="X45" s="209"/>
      <c r="Y45" s="207" t="s">
        <v>93</v>
      </c>
      <c r="Z45" s="209"/>
      <c r="AA45" s="207" t="s">
        <v>94</v>
      </c>
      <c r="AB45" s="208"/>
      <c r="AC45" s="209"/>
    </row>
    <row r="46" spans="1:41" ht="13.35" customHeight="1">
      <c r="A46" s="166"/>
      <c r="B46" s="246"/>
      <c r="C46" s="247"/>
      <c r="D46" s="247"/>
      <c r="E46" s="247"/>
      <c r="F46" s="247"/>
      <c r="G46" s="247"/>
      <c r="H46" s="247"/>
      <c r="I46" s="248"/>
      <c r="K46" s="151"/>
      <c r="L46" s="180"/>
      <c r="M46" s="181"/>
      <c r="N46" s="181"/>
      <c r="O46" s="181"/>
      <c r="P46" s="181"/>
      <c r="Q46" s="181"/>
      <c r="R46" s="181"/>
      <c r="S46" s="181"/>
      <c r="T46" s="182"/>
      <c r="U46" s="159"/>
      <c r="V46" s="161"/>
      <c r="W46" s="159"/>
      <c r="X46" s="161"/>
      <c r="Y46" s="159"/>
      <c r="Z46" s="161"/>
      <c r="AA46" s="159"/>
      <c r="AB46" s="160"/>
      <c r="AC46" s="161"/>
    </row>
    <row r="47" spans="1:41" ht="13.35" customHeight="1">
      <c r="A47" s="167"/>
      <c r="B47" s="249"/>
      <c r="C47" s="250"/>
      <c r="D47" s="250"/>
      <c r="E47" s="250"/>
      <c r="F47" s="250"/>
      <c r="G47" s="250"/>
      <c r="H47" s="250"/>
      <c r="I47" s="251"/>
      <c r="J47" s="17"/>
      <c r="K47" s="151"/>
      <c r="L47" s="180"/>
      <c r="M47" s="181"/>
      <c r="N47" s="181"/>
      <c r="O47" s="181"/>
      <c r="P47" s="181"/>
      <c r="Q47" s="181"/>
      <c r="R47" s="181"/>
      <c r="S47" s="181"/>
      <c r="T47" s="182"/>
      <c r="U47" s="159"/>
      <c r="V47" s="161"/>
      <c r="W47" s="159"/>
      <c r="X47" s="161"/>
      <c r="Y47" s="159"/>
      <c r="Z47" s="161"/>
      <c r="AA47" s="159"/>
      <c r="AB47" s="160"/>
      <c r="AC47" s="161"/>
    </row>
    <row r="48" spans="1:41" ht="13.35" customHeight="1">
      <c r="A48" s="7"/>
      <c r="K48" s="151"/>
      <c r="L48" s="180"/>
      <c r="M48" s="181"/>
      <c r="N48" s="181"/>
      <c r="O48" s="181"/>
      <c r="P48" s="181"/>
      <c r="Q48" s="181"/>
      <c r="R48" s="181"/>
      <c r="S48" s="181"/>
      <c r="T48" s="182"/>
      <c r="U48" s="159"/>
      <c r="V48" s="161"/>
      <c r="W48" s="159"/>
      <c r="X48" s="161"/>
      <c r="Y48" s="159"/>
      <c r="Z48" s="161"/>
      <c r="AA48" s="159"/>
      <c r="AB48" s="160"/>
      <c r="AC48" s="161"/>
    </row>
    <row r="49" spans="1:29" ht="13.35" customHeight="1">
      <c r="A49" s="2"/>
      <c r="B49" s="141" t="s">
        <v>95</v>
      </c>
      <c r="C49" s="168"/>
      <c r="D49" s="142"/>
      <c r="E49" s="141" t="s">
        <v>96</v>
      </c>
      <c r="F49" s="142"/>
      <c r="G49" s="52" t="s">
        <v>97</v>
      </c>
      <c r="H49" s="53" t="s">
        <v>98</v>
      </c>
      <c r="I49" s="47"/>
      <c r="K49" s="152"/>
      <c r="L49" s="183"/>
      <c r="M49" s="184"/>
      <c r="N49" s="184"/>
      <c r="O49" s="184"/>
      <c r="P49" s="184"/>
      <c r="Q49" s="184"/>
      <c r="R49" s="184"/>
      <c r="S49" s="184"/>
      <c r="T49" s="185"/>
      <c r="U49" s="162"/>
      <c r="V49" s="164"/>
      <c r="W49" s="162"/>
      <c r="X49" s="164"/>
      <c r="Y49" s="162"/>
      <c r="Z49" s="164"/>
      <c r="AA49" s="162"/>
      <c r="AB49" s="163"/>
      <c r="AC49" s="164"/>
    </row>
    <row r="50" spans="1:29">
      <c r="A50" s="172" t="s">
        <v>99</v>
      </c>
      <c r="B50" s="169"/>
      <c r="C50" s="170"/>
      <c r="D50" s="171"/>
      <c r="E50" s="143"/>
      <c r="F50" s="144"/>
      <c r="G50" s="49"/>
      <c r="H50" s="231"/>
      <c r="I50" s="232"/>
      <c r="K50" s="151" t="s">
        <v>100</v>
      </c>
      <c r="L50" s="153"/>
      <c r="M50" s="154"/>
      <c r="N50" s="154"/>
      <c r="O50" s="154"/>
      <c r="P50" s="154"/>
      <c r="Q50" s="154"/>
      <c r="R50" s="154"/>
      <c r="S50" s="154"/>
      <c r="T50" s="154"/>
      <c r="U50" s="154"/>
      <c r="V50" s="154"/>
      <c r="W50" s="154"/>
      <c r="X50" s="154"/>
      <c r="Y50" s="154"/>
      <c r="Z50" s="154"/>
      <c r="AA50" s="154"/>
      <c r="AB50" s="154"/>
      <c r="AC50" s="155"/>
    </row>
    <row r="51" spans="1:29">
      <c r="A51" s="173"/>
      <c r="B51" s="132"/>
      <c r="C51" s="133"/>
      <c r="D51" s="134"/>
      <c r="E51" s="132"/>
      <c r="F51" s="134"/>
      <c r="G51" s="50"/>
      <c r="H51" s="145"/>
      <c r="I51" s="146"/>
      <c r="K51" s="152"/>
      <c r="L51" s="156"/>
      <c r="M51" s="157"/>
      <c r="N51" s="157"/>
      <c r="O51" s="157"/>
      <c r="P51" s="157"/>
      <c r="Q51" s="157"/>
      <c r="R51" s="157"/>
      <c r="S51" s="157"/>
      <c r="T51" s="157"/>
      <c r="U51" s="157"/>
      <c r="V51" s="157"/>
      <c r="W51" s="157"/>
      <c r="X51" s="157"/>
      <c r="Y51" s="157"/>
      <c r="Z51" s="157"/>
      <c r="AA51" s="157"/>
      <c r="AB51" s="157"/>
      <c r="AC51" s="158"/>
    </row>
    <row r="52" spans="1:29">
      <c r="A52" s="173"/>
      <c r="B52" s="132"/>
      <c r="C52" s="133"/>
      <c r="D52" s="134"/>
      <c r="E52" s="132"/>
      <c r="F52" s="134"/>
      <c r="G52" s="50"/>
      <c r="H52" s="145"/>
      <c r="I52" s="146"/>
      <c r="K52" s="218" t="s">
        <v>101</v>
      </c>
      <c r="L52" s="218"/>
      <c r="M52" s="218"/>
      <c r="N52" s="218"/>
      <c r="O52" s="218"/>
      <c r="P52" s="218"/>
      <c r="Q52" s="218"/>
      <c r="R52" s="218"/>
      <c r="S52" s="218"/>
      <c r="T52" s="218"/>
      <c r="U52" s="218"/>
      <c r="V52" s="218"/>
      <c r="W52" s="218"/>
      <c r="X52" s="218"/>
      <c r="Y52" s="218"/>
      <c r="Z52" s="218"/>
      <c r="AA52" s="218"/>
      <c r="AB52" s="218"/>
      <c r="AC52" s="218"/>
    </row>
    <row r="53" spans="1:29">
      <c r="A53" s="173"/>
      <c r="B53" s="135"/>
      <c r="C53" s="136"/>
      <c r="D53" s="137"/>
      <c r="E53" s="135"/>
      <c r="F53" s="137"/>
      <c r="G53" s="50"/>
      <c r="H53" s="145"/>
      <c r="I53" s="146"/>
      <c r="K53" s="218"/>
      <c r="L53" s="218"/>
      <c r="M53" s="218"/>
      <c r="N53" s="218"/>
      <c r="O53" s="218"/>
      <c r="P53" s="218"/>
      <c r="Q53" s="218"/>
      <c r="R53" s="218"/>
      <c r="S53" s="218"/>
      <c r="T53" s="218"/>
      <c r="U53" s="218"/>
      <c r="V53" s="218"/>
      <c r="W53" s="218"/>
      <c r="X53" s="218"/>
      <c r="Y53" s="218"/>
      <c r="Z53" s="218"/>
      <c r="AA53" s="218"/>
      <c r="AB53" s="218"/>
      <c r="AC53" s="218"/>
    </row>
    <row r="54" spans="1:29">
      <c r="A54" s="174"/>
      <c r="B54" s="138"/>
      <c r="C54" s="139"/>
      <c r="D54" s="140"/>
      <c r="E54" s="138"/>
      <c r="F54" s="140"/>
      <c r="G54" s="51"/>
      <c r="H54" s="147"/>
      <c r="I54" s="148"/>
      <c r="K54" s="218"/>
      <c r="L54" s="218"/>
      <c r="M54" s="218"/>
      <c r="N54" s="218"/>
      <c r="O54" s="218"/>
      <c r="P54" s="218"/>
      <c r="Q54" s="218"/>
      <c r="R54" s="218"/>
      <c r="S54" s="218"/>
      <c r="T54" s="218"/>
      <c r="U54" s="218"/>
      <c r="V54" s="218"/>
      <c r="W54" s="218"/>
      <c r="X54" s="218"/>
      <c r="Y54" s="218"/>
      <c r="Z54" s="218"/>
      <c r="AA54" s="218"/>
      <c r="AB54" s="218"/>
      <c r="AC54" s="218"/>
    </row>
    <row r="56" spans="1:29">
      <c r="K56" s="23"/>
    </row>
  </sheetData>
  <mergeCells count="150">
    <mergeCell ref="B27:I27"/>
    <mergeCell ref="B28:I36"/>
    <mergeCell ref="B37:I37"/>
    <mergeCell ref="B38:I47"/>
    <mergeCell ref="U33:V33"/>
    <mergeCell ref="U31:V31"/>
    <mergeCell ref="U23:V23"/>
    <mergeCell ref="B19:I26"/>
    <mergeCell ref="K34:K44"/>
    <mergeCell ref="L36:AC44"/>
    <mergeCell ref="L46:T46"/>
    <mergeCell ref="U46:V46"/>
    <mergeCell ref="W46:X46"/>
    <mergeCell ref="Y46:Z46"/>
    <mergeCell ref="AA46:AC46"/>
    <mergeCell ref="L45:T45"/>
    <mergeCell ref="U45:V45"/>
    <mergeCell ref="W45:X45"/>
    <mergeCell ref="Y45:Z45"/>
    <mergeCell ref="AA45:AC45"/>
    <mergeCell ref="AA47:AC47"/>
    <mergeCell ref="Y47:Z47"/>
    <mergeCell ref="K45:K49"/>
    <mergeCell ref="U16:V16"/>
    <mergeCell ref="W16:X16"/>
    <mergeCell ref="U17:V17"/>
    <mergeCell ref="W8:X8"/>
    <mergeCell ref="W7:X7"/>
    <mergeCell ref="W10:X10"/>
    <mergeCell ref="U12:V12"/>
    <mergeCell ref="W24:X24"/>
    <mergeCell ref="B18:I18"/>
    <mergeCell ref="U26:V26"/>
    <mergeCell ref="W17:X17"/>
    <mergeCell ref="W20:X20"/>
    <mergeCell ref="W19:X19"/>
    <mergeCell ref="W18:X18"/>
    <mergeCell ref="U19:V19"/>
    <mergeCell ref="W26:X26"/>
    <mergeCell ref="W23:X23"/>
    <mergeCell ref="A5:A6"/>
    <mergeCell ref="B5:E6"/>
    <mergeCell ref="F5:F6"/>
    <mergeCell ref="U5:V5"/>
    <mergeCell ref="U8:V8"/>
    <mergeCell ref="U9:V9"/>
    <mergeCell ref="U6:V6"/>
    <mergeCell ref="W9:X9"/>
    <mergeCell ref="W6:X6"/>
    <mergeCell ref="W11:X11"/>
    <mergeCell ref="W5:X5"/>
    <mergeCell ref="U21:V21"/>
    <mergeCell ref="W21:X21"/>
    <mergeCell ref="U22:V22"/>
    <mergeCell ref="W22:X22"/>
    <mergeCell ref="W25:X25"/>
    <mergeCell ref="K52:AC54"/>
    <mergeCell ref="F12:I12"/>
    <mergeCell ref="D13:E13"/>
    <mergeCell ref="B13:C13"/>
    <mergeCell ref="W48:X48"/>
    <mergeCell ref="W49:X49"/>
    <mergeCell ref="F13:I13"/>
    <mergeCell ref="H15:I15"/>
    <mergeCell ref="D12:E12"/>
    <mergeCell ref="B14:I14"/>
    <mergeCell ref="W14:X14"/>
    <mergeCell ref="U15:V15"/>
    <mergeCell ref="Y49:Z49"/>
    <mergeCell ref="W47:X47"/>
    <mergeCell ref="W28:X28"/>
    <mergeCell ref="W27:X27"/>
    <mergeCell ref="W31:X31"/>
    <mergeCell ref="U32:V32"/>
    <mergeCell ref="W32:X32"/>
    <mergeCell ref="H50:I50"/>
    <mergeCell ref="H51:I51"/>
    <mergeCell ref="U25:V25"/>
    <mergeCell ref="L47:T47"/>
    <mergeCell ref="W33:X33"/>
    <mergeCell ref="K1:AC2"/>
    <mergeCell ref="G5:H5"/>
    <mergeCell ref="G6:H6"/>
    <mergeCell ref="C7:E7"/>
    <mergeCell ref="C8:I8"/>
    <mergeCell ref="W13:X13"/>
    <mergeCell ref="C9:F9"/>
    <mergeCell ref="B10:F10"/>
    <mergeCell ref="G10:I10"/>
    <mergeCell ref="A1:I1"/>
    <mergeCell ref="A2:I2"/>
    <mergeCell ref="B4:E4"/>
    <mergeCell ref="G4:I4"/>
    <mergeCell ref="W4:X4"/>
    <mergeCell ref="W12:X12"/>
    <mergeCell ref="A7:A8"/>
    <mergeCell ref="A9:A10"/>
    <mergeCell ref="G7:I7"/>
    <mergeCell ref="U7:V7"/>
    <mergeCell ref="A12:A15"/>
    <mergeCell ref="C11:F11"/>
    <mergeCell ref="B15:C15"/>
    <mergeCell ref="Y4:Z4"/>
    <mergeCell ref="W15:X15"/>
    <mergeCell ref="A27:A36"/>
    <mergeCell ref="H53:I53"/>
    <mergeCell ref="B49:D49"/>
    <mergeCell ref="B50:D50"/>
    <mergeCell ref="B51:D51"/>
    <mergeCell ref="A50:A54"/>
    <mergeCell ref="A16:A26"/>
    <mergeCell ref="O4:T4"/>
    <mergeCell ref="U13:V13"/>
    <mergeCell ref="U48:V48"/>
    <mergeCell ref="U49:V49"/>
    <mergeCell ref="U18:V18"/>
    <mergeCell ref="U20:V20"/>
    <mergeCell ref="U10:V10"/>
    <mergeCell ref="U4:V4"/>
    <mergeCell ref="U14:V14"/>
    <mergeCell ref="U24:V24"/>
    <mergeCell ref="G11:H11"/>
    <mergeCell ref="U11:V11"/>
    <mergeCell ref="A37:A47"/>
    <mergeCell ref="U47:V47"/>
    <mergeCell ref="C17:I17"/>
    <mergeCell ref="L48:T48"/>
    <mergeCell ref="L49:T49"/>
    <mergeCell ref="U27:V27"/>
    <mergeCell ref="U29:V29"/>
    <mergeCell ref="U28:V28"/>
    <mergeCell ref="W29:X29"/>
    <mergeCell ref="U30:V30"/>
    <mergeCell ref="W30:X30"/>
    <mergeCell ref="K50:K51"/>
    <mergeCell ref="L50:AC51"/>
    <mergeCell ref="AA48:AC48"/>
    <mergeCell ref="AA49:AC49"/>
    <mergeCell ref="Y48:Z48"/>
    <mergeCell ref="B52:D52"/>
    <mergeCell ref="B53:D53"/>
    <mergeCell ref="B54:D54"/>
    <mergeCell ref="E49:F49"/>
    <mergeCell ref="E50:F50"/>
    <mergeCell ref="E51:F51"/>
    <mergeCell ref="E52:F52"/>
    <mergeCell ref="H52:I52"/>
    <mergeCell ref="H54:I54"/>
    <mergeCell ref="E53:F53"/>
    <mergeCell ref="E54:F54"/>
  </mergeCells>
  <phoneticPr fontId="7"/>
  <dataValidations count="7">
    <dataValidation type="list" showInputMessage="1" showErrorMessage="1" sqref="F5:F6" xr:uid="{00000000-0002-0000-0000-000000000000}">
      <formula1>"　,男,女,その他"</formula1>
    </dataValidation>
    <dataValidation type="list" showInputMessage="1" showErrorMessage="1" sqref="C12" xr:uid="{00000000-0002-0000-0000-000001000000}">
      <formula1>" ,有,無"</formula1>
    </dataValidation>
    <dataValidation type="list" showInputMessage="1" showErrorMessage="1" sqref="D15" xr:uid="{00000000-0002-0000-0000-000002000000}">
      <formula1>"　,未修了,修了"</formula1>
    </dataValidation>
    <dataValidation type="list" allowBlank="1" showInputMessage="1" showErrorMessage="1" sqref="F15" xr:uid="{00000000-0002-0000-0000-000003000000}">
      <formula1>"　,未受験,不合格,合格"</formula1>
    </dataValidation>
    <dataValidation type="list" allowBlank="1" showInputMessage="1" showErrorMessage="1" sqref="H15:I15" xr:uid="{00000000-0002-0000-0000-000004000000}">
      <formula1>"　,未受験,1回不合格,2回不合格,合格"</formula1>
    </dataValidation>
    <dataValidation type="list" allowBlank="1" showInputMessage="1" showErrorMessage="1" sqref="Y5:Y33" xr:uid="{00000000-0002-0000-0000-000005000000}">
      <formula1>"　,週,月,年"</formula1>
    </dataValidation>
    <dataValidation type="list" allowBlank="1" showInputMessage="1" showErrorMessage="1" sqref="AB5:AB33" xr:uid="{00000000-0002-0000-0000-000006000000}">
      <formula1>$AO$4:$AO$34</formula1>
    </dataValidation>
  </dataValidations>
  <printOptions horizontalCentered="1"/>
  <pageMargins left="0.19685039370078741" right="0.19685039370078741" top="0.59055118110236227" bottom="0.19685039370078741" header="0.27559055118110237" footer="0.19685039370078741"/>
  <pageSetup paperSize="8" scale="9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P56"/>
  <sheetViews>
    <sheetView zoomScale="56" zoomScaleNormal="85" workbookViewId="0">
      <selection activeCell="A2" sqref="A2:I2"/>
    </sheetView>
  </sheetViews>
  <sheetFormatPr defaultColWidth="9" defaultRowHeight="13.2"/>
  <cols>
    <col min="1" max="1" width="14.109375" style="1" customWidth="1"/>
    <col min="2" max="2" width="13" style="1" bestFit="1" customWidth="1"/>
    <col min="3" max="5" width="8.77734375" style="1" customWidth="1"/>
    <col min="6" max="6" width="10.77734375" style="1" customWidth="1"/>
    <col min="7" max="7" width="10.6640625" style="1" customWidth="1"/>
    <col min="8" max="8" width="8.77734375" style="1" customWidth="1"/>
    <col min="9" max="9" width="13" style="1" customWidth="1"/>
    <col min="10" max="10" width="5.44140625" style="1" customWidth="1"/>
    <col min="11" max="11" width="11.6640625" style="1" customWidth="1"/>
    <col min="12" max="12" width="12.6640625" style="1" customWidth="1"/>
    <col min="13" max="13" width="2.44140625" style="1" bestFit="1" customWidth="1"/>
    <col min="14" max="14" width="12.6640625" style="1" customWidth="1"/>
    <col min="15" max="15" width="11.6640625" style="1" customWidth="1"/>
    <col min="16" max="16" width="9.21875" style="1" customWidth="1"/>
    <col min="17" max="18" width="7.109375" style="1" customWidth="1"/>
    <col min="19" max="19" width="4.21875" style="1" customWidth="1"/>
    <col min="20" max="20" width="6.109375" style="1" customWidth="1"/>
    <col min="21" max="21" width="11.109375" style="1" customWidth="1"/>
    <col min="22" max="23" width="17.77734375" style="1" customWidth="1"/>
    <col min="24" max="30" width="9" style="1" hidden="1" customWidth="1"/>
    <col min="31" max="31" width="21.44140625" style="1" hidden="1" customWidth="1"/>
    <col min="32" max="32" width="16.33203125" style="1" hidden="1" customWidth="1"/>
    <col min="33" max="33" width="20.77734375" style="1" hidden="1" customWidth="1"/>
    <col min="34" max="16384" width="9" style="1"/>
  </cols>
  <sheetData>
    <row r="1" spans="1:33" ht="16.2">
      <c r="A1" s="203" t="s">
        <v>0</v>
      </c>
      <c r="B1" s="203"/>
      <c r="C1" s="203"/>
      <c r="D1" s="203"/>
      <c r="E1" s="203"/>
      <c r="F1" s="203"/>
      <c r="G1" s="203"/>
      <c r="H1" s="203"/>
      <c r="I1" s="203"/>
      <c r="K1" s="186" t="s">
        <v>102</v>
      </c>
      <c r="L1" s="188"/>
      <c r="M1" s="188"/>
      <c r="N1" s="188"/>
      <c r="O1" s="188"/>
      <c r="P1" s="188"/>
      <c r="Q1" s="188"/>
      <c r="R1" s="188"/>
      <c r="S1" s="188"/>
      <c r="T1" s="188"/>
      <c r="U1" s="188"/>
      <c r="V1" s="188"/>
      <c r="W1" s="189"/>
    </row>
    <row r="2" spans="1:33" ht="16.2">
      <c r="A2" s="203" t="s">
        <v>1</v>
      </c>
      <c r="B2" s="203"/>
      <c r="C2" s="203"/>
      <c r="D2" s="203"/>
      <c r="E2" s="203"/>
      <c r="F2" s="203"/>
      <c r="G2" s="203"/>
      <c r="H2" s="203"/>
      <c r="I2" s="203"/>
      <c r="J2" s="11"/>
      <c r="K2" s="190"/>
      <c r="L2" s="191"/>
      <c r="M2" s="191"/>
      <c r="N2" s="191"/>
      <c r="O2" s="191"/>
      <c r="P2" s="191"/>
      <c r="Q2" s="191"/>
      <c r="R2" s="191"/>
      <c r="S2" s="191"/>
      <c r="T2" s="191"/>
      <c r="U2" s="191"/>
      <c r="V2" s="191"/>
      <c r="W2" s="192"/>
      <c r="X2" s="11">
        <v>44652</v>
      </c>
    </row>
    <row r="3" spans="1:33" ht="10.5" customHeight="1" thickBot="1">
      <c r="AC3" s="29"/>
      <c r="AD3" s="29"/>
      <c r="AE3" s="29"/>
      <c r="AF3" s="29"/>
      <c r="AG3" s="29"/>
    </row>
    <row r="4" spans="1:33" ht="18" customHeight="1">
      <c r="A4" s="6" t="s">
        <v>2</v>
      </c>
      <c r="B4" s="256" t="s">
        <v>103</v>
      </c>
      <c r="C4" s="256"/>
      <c r="D4" s="256"/>
      <c r="E4" s="256"/>
      <c r="F4" s="124" t="s">
        <v>3</v>
      </c>
      <c r="G4" s="207" t="s">
        <v>4</v>
      </c>
      <c r="H4" s="208"/>
      <c r="I4" s="209"/>
      <c r="K4" s="27"/>
      <c r="L4" s="168" t="s">
        <v>5</v>
      </c>
      <c r="M4" s="168"/>
      <c r="N4" s="168"/>
      <c r="O4" s="175" t="s">
        <v>6</v>
      </c>
      <c r="P4" s="175"/>
      <c r="Q4" s="210" t="s">
        <v>7</v>
      </c>
      <c r="R4" s="211"/>
      <c r="S4" s="172" t="s">
        <v>8</v>
      </c>
      <c r="T4" s="172"/>
      <c r="U4" s="46" t="s">
        <v>9</v>
      </c>
      <c r="V4" s="127" t="s">
        <v>10</v>
      </c>
      <c r="W4" s="47" t="s">
        <v>11</v>
      </c>
      <c r="AC4" s="29" t="s">
        <v>12</v>
      </c>
      <c r="AD4" s="29" t="s">
        <v>13</v>
      </c>
      <c r="AE4" s="29" t="s">
        <v>14</v>
      </c>
      <c r="AF4" s="29" t="s">
        <v>15</v>
      </c>
      <c r="AG4" s="29" t="s">
        <v>16</v>
      </c>
    </row>
    <row r="5" spans="1:33" ht="18" customHeight="1">
      <c r="A5" s="172" t="s">
        <v>18</v>
      </c>
      <c r="B5" s="257" t="s">
        <v>104</v>
      </c>
      <c r="C5" s="257"/>
      <c r="D5" s="257"/>
      <c r="E5" s="257"/>
      <c r="F5" s="239" t="s">
        <v>105</v>
      </c>
      <c r="G5" s="193">
        <v>31868</v>
      </c>
      <c r="H5" s="194"/>
      <c r="I5" s="22">
        <f>IF(G5="","満　　　歳",DATEDIF(G5,X2,"Y"))</f>
        <v>35</v>
      </c>
      <c r="K5" s="38"/>
      <c r="L5" s="56" t="s">
        <v>106</v>
      </c>
      <c r="M5" s="13" t="s">
        <v>107</v>
      </c>
      <c r="N5" s="31" t="s">
        <v>108</v>
      </c>
      <c r="O5" s="259" t="s">
        <v>109</v>
      </c>
      <c r="P5" s="242"/>
      <c r="Q5" s="259" t="s">
        <v>110</v>
      </c>
      <c r="R5" s="242"/>
      <c r="S5" s="130" t="s">
        <v>111</v>
      </c>
      <c r="T5" s="43" t="s">
        <v>112</v>
      </c>
      <c r="U5" s="18" t="s">
        <v>113</v>
      </c>
      <c r="V5" s="18" t="s">
        <v>114</v>
      </c>
      <c r="W5" s="128" t="s">
        <v>115</v>
      </c>
      <c r="Z5" s="28">
        <f>LEN(V5) - LEN(SUBSTITUTE(V5, ",", ""))</f>
        <v>1</v>
      </c>
      <c r="AA5" s="1" t="e">
        <f>T5*U5</f>
        <v>#VALUE!</v>
      </c>
      <c r="AB5" s="1" t="e">
        <f>AA5/Z5</f>
        <v>#VALUE!</v>
      </c>
      <c r="AC5" s="1" t="e">
        <f>SUMIF($V$5:$V$35,"*予防*",$AB$5:$AB$35)</f>
        <v>#VALUE!</v>
      </c>
      <c r="AD5" s="1" t="e">
        <f>SUMIF($V$5:$V$35,"*コン*",$AB$5:$AB$35)</f>
        <v>#VALUE!</v>
      </c>
      <c r="AE5" s="1" t="e">
        <f>SUMIF($V$5:$V$35,"*リコ*",$AB$5:$AB$35)</f>
        <v>#VALUE!</v>
      </c>
      <c r="AF5" s="1" t="e">
        <f>SUMIF($V$5:$V$35,"*安全*",$AB$5:$AB$35)</f>
        <v>#VALUE!</v>
      </c>
      <c r="AG5" s="1" t="e">
        <f>SUMIF($V$5:$V$35,"*救急*",$AB$5:$AB$35)</f>
        <v>#VALUE!</v>
      </c>
    </row>
    <row r="6" spans="1:33" ht="18" customHeight="1">
      <c r="A6" s="212"/>
      <c r="B6" s="258"/>
      <c r="C6" s="258"/>
      <c r="D6" s="258"/>
      <c r="E6" s="258"/>
      <c r="F6" s="240"/>
      <c r="G6" s="195" t="s">
        <v>23</v>
      </c>
      <c r="H6" s="196"/>
      <c r="I6" s="19" t="s">
        <v>116</v>
      </c>
      <c r="K6" s="39" t="s">
        <v>25</v>
      </c>
      <c r="L6" s="57" t="s">
        <v>117</v>
      </c>
      <c r="M6" s="34" t="s">
        <v>107</v>
      </c>
      <c r="N6" s="35" t="s">
        <v>108</v>
      </c>
      <c r="O6" s="260" t="s">
        <v>118</v>
      </c>
      <c r="P6" s="261"/>
      <c r="Q6" s="260" t="s">
        <v>110</v>
      </c>
      <c r="R6" s="261"/>
      <c r="S6" s="44" t="s">
        <v>119</v>
      </c>
      <c r="T6" s="45" t="s">
        <v>120</v>
      </c>
      <c r="U6" s="21" t="s">
        <v>121</v>
      </c>
      <c r="V6" s="48" t="s">
        <v>39</v>
      </c>
      <c r="W6" s="37" t="s">
        <v>122</v>
      </c>
      <c r="Z6" s="28">
        <f t="shared" ref="Z6:Z35" si="0">LEN(V6) - LEN(SUBSTITUTE(V6, ",", ""))</f>
        <v>2</v>
      </c>
      <c r="AA6" s="1" t="e">
        <f t="shared" ref="AA6:AA35" si="1">T6*U6</f>
        <v>#VALUE!</v>
      </c>
      <c r="AB6" s="1" t="e">
        <f t="shared" ref="AB6:AB35" si="2">AA6/Z6</f>
        <v>#VALUE!</v>
      </c>
    </row>
    <row r="7" spans="1:33" ht="18" customHeight="1">
      <c r="A7" s="172" t="s">
        <v>28</v>
      </c>
      <c r="B7" s="9" t="s">
        <v>29</v>
      </c>
      <c r="C7" s="197" t="s">
        <v>123</v>
      </c>
      <c r="D7" s="197"/>
      <c r="E7" s="197"/>
      <c r="F7" s="5"/>
      <c r="G7" s="214"/>
      <c r="H7" s="214"/>
      <c r="I7" s="215"/>
      <c r="K7" s="39" t="s">
        <v>31</v>
      </c>
      <c r="L7" s="57" t="s">
        <v>124</v>
      </c>
      <c r="M7" s="34" t="s">
        <v>107</v>
      </c>
      <c r="N7" s="35" t="s">
        <v>125</v>
      </c>
      <c r="O7" s="262" t="s">
        <v>126</v>
      </c>
      <c r="P7" s="263"/>
      <c r="Q7" s="262" t="s">
        <v>127</v>
      </c>
      <c r="R7" s="263"/>
      <c r="S7" s="44" t="s">
        <v>128</v>
      </c>
      <c r="T7" s="45" t="s">
        <v>129</v>
      </c>
      <c r="U7" s="21" t="s">
        <v>130</v>
      </c>
      <c r="V7" s="48" t="s">
        <v>131</v>
      </c>
      <c r="W7" s="37" t="s">
        <v>132</v>
      </c>
      <c r="Z7" s="28">
        <f t="shared" si="0"/>
        <v>2</v>
      </c>
      <c r="AA7" s="1" t="e">
        <f t="shared" si="1"/>
        <v>#VALUE!</v>
      </c>
      <c r="AB7" s="1" t="e">
        <f t="shared" si="2"/>
        <v>#VALUE!</v>
      </c>
    </row>
    <row r="8" spans="1:33" ht="17.25" customHeight="1">
      <c r="A8" s="212"/>
      <c r="B8" s="10" t="s">
        <v>33</v>
      </c>
      <c r="C8" s="198" t="s">
        <v>133</v>
      </c>
      <c r="D8" s="198"/>
      <c r="E8" s="198"/>
      <c r="F8" s="198"/>
      <c r="G8" s="198"/>
      <c r="H8" s="198"/>
      <c r="I8" s="199"/>
      <c r="K8" s="39" t="s">
        <v>34</v>
      </c>
      <c r="L8" s="57" t="s">
        <v>134</v>
      </c>
      <c r="M8" s="34" t="s">
        <v>107</v>
      </c>
      <c r="N8" s="35" t="s">
        <v>135</v>
      </c>
      <c r="O8" s="264" t="s">
        <v>136</v>
      </c>
      <c r="P8" s="265"/>
      <c r="Q8" s="264" t="s">
        <v>137</v>
      </c>
      <c r="R8" s="265"/>
      <c r="S8" s="44" t="s">
        <v>26</v>
      </c>
      <c r="T8" s="45" t="s">
        <v>129</v>
      </c>
      <c r="U8" s="21" t="s">
        <v>138</v>
      </c>
      <c r="V8" s="48" t="s">
        <v>65</v>
      </c>
      <c r="W8" s="37" t="s">
        <v>139</v>
      </c>
      <c r="Z8" s="28">
        <f t="shared" si="0"/>
        <v>2</v>
      </c>
      <c r="AA8" s="1" t="e">
        <f t="shared" si="1"/>
        <v>#VALUE!</v>
      </c>
      <c r="AB8" s="1" t="e">
        <f t="shared" si="2"/>
        <v>#VALUE!</v>
      </c>
    </row>
    <row r="9" spans="1:33" ht="17.25" customHeight="1">
      <c r="A9" s="172" t="s">
        <v>36</v>
      </c>
      <c r="B9" s="3" t="s">
        <v>37</v>
      </c>
      <c r="C9" s="188"/>
      <c r="D9" s="188"/>
      <c r="E9" s="188"/>
      <c r="F9" s="188"/>
      <c r="G9" s="5" t="s">
        <v>38</v>
      </c>
      <c r="H9" s="5"/>
      <c r="I9" s="4"/>
      <c r="K9" s="40"/>
      <c r="L9" s="33" t="s">
        <v>140</v>
      </c>
      <c r="M9" s="34" t="s">
        <v>21</v>
      </c>
      <c r="N9" s="35" t="s">
        <v>140</v>
      </c>
      <c r="O9" s="266"/>
      <c r="P9" s="150"/>
      <c r="Q9" s="149"/>
      <c r="R9" s="149"/>
      <c r="S9" s="44" t="s">
        <v>26</v>
      </c>
      <c r="T9" s="45"/>
      <c r="U9" s="36"/>
      <c r="V9" s="48"/>
      <c r="W9" s="37"/>
      <c r="Z9" s="28">
        <f t="shared" si="0"/>
        <v>0</v>
      </c>
      <c r="AA9" s="1">
        <f t="shared" si="1"/>
        <v>0</v>
      </c>
      <c r="AB9" s="1" t="e">
        <f t="shared" si="2"/>
        <v>#DIV/0!</v>
      </c>
    </row>
    <row r="10" spans="1:33" ht="20.25" customHeight="1">
      <c r="A10" s="213"/>
      <c r="B10" s="200" t="s">
        <v>141</v>
      </c>
      <c r="C10" s="201"/>
      <c r="D10" s="201"/>
      <c r="E10" s="201"/>
      <c r="F10" s="201"/>
      <c r="G10" s="201" t="s">
        <v>25</v>
      </c>
      <c r="H10" s="201"/>
      <c r="I10" s="202"/>
      <c r="K10" s="39"/>
      <c r="L10" s="33" t="s">
        <v>140</v>
      </c>
      <c r="M10" s="34" t="s">
        <v>21</v>
      </c>
      <c r="N10" s="35" t="s">
        <v>140</v>
      </c>
      <c r="O10" s="266"/>
      <c r="P10" s="150"/>
      <c r="Q10" s="149"/>
      <c r="R10" s="149"/>
      <c r="S10" s="44" t="s">
        <v>26</v>
      </c>
      <c r="T10" s="45"/>
      <c r="U10" s="36"/>
      <c r="V10" s="48"/>
      <c r="W10" s="37"/>
      <c r="Z10" s="28">
        <f t="shared" si="0"/>
        <v>0</v>
      </c>
      <c r="AA10" s="1">
        <f t="shared" si="1"/>
        <v>0</v>
      </c>
      <c r="AB10" s="1" t="e">
        <f t="shared" si="2"/>
        <v>#DIV/0!</v>
      </c>
    </row>
    <row r="11" spans="1:33" ht="17.25" customHeight="1">
      <c r="A11" s="126" t="s">
        <v>43</v>
      </c>
      <c r="B11" s="129" t="s">
        <v>44</v>
      </c>
      <c r="C11" s="176" t="s">
        <v>142</v>
      </c>
      <c r="D11" s="176"/>
      <c r="E11" s="176"/>
      <c r="F11" s="176"/>
      <c r="G11" s="176" t="s">
        <v>45</v>
      </c>
      <c r="H11" s="176"/>
      <c r="I11" s="20">
        <v>42430</v>
      </c>
      <c r="K11" s="39"/>
      <c r="L11" s="33" t="s">
        <v>140</v>
      </c>
      <c r="M11" s="34" t="s">
        <v>21</v>
      </c>
      <c r="N11" s="35" t="s">
        <v>140</v>
      </c>
      <c r="O11" s="266"/>
      <c r="P11" s="150"/>
      <c r="Q11" s="149"/>
      <c r="R11" s="149"/>
      <c r="S11" s="44" t="s">
        <v>26</v>
      </c>
      <c r="T11" s="45"/>
      <c r="U11" s="36"/>
      <c r="V11" s="48"/>
      <c r="W11" s="37"/>
      <c r="Z11" s="28">
        <f t="shared" si="0"/>
        <v>0</v>
      </c>
      <c r="AA11" s="1">
        <f t="shared" si="1"/>
        <v>0</v>
      </c>
      <c r="AB11" s="1" t="e">
        <f t="shared" si="2"/>
        <v>#DIV/0!</v>
      </c>
    </row>
    <row r="12" spans="1:33" ht="18" customHeight="1">
      <c r="A12" s="165" t="s">
        <v>47</v>
      </c>
      <c r="B12" s="15" t="s">
        <v>48</v>
      </c>
      <c r="C12" s="29" t="s">
        <v>143</v>
      </c>
      <c r="D12" s="216" t="s">
        <v>49</v>
      </c>
      <c r="E12" s="217"/>
      <c r="F12" s="219" t="s">
        <v>144</v>
      </c>
      <c r="G12" s="219"/>
      <c r="H12" s="219"/>
      <c r="I12" s="220"/>
      <c r="K12" s="41"/>
      <c r="L12" s="33" t="s">
        <v>140</v>
      </c>
      <c r="M12" s="34" t="s">
        <v>21</v>
      </c>
      <c r="N12" s="35" t="s">
        <v>140</v>
      </c>
      <c r="O12" s="266"/>
      <c r="P12" s="150"/>
      <c r="Q12" s="149"/>
      <c r="R12" s="149"/>
      <c r="S12" s="44" t="s">
        <v>26</v>
      </c>
      <c r="T12" s="45"/>
      <c r="U12" s="36"/>
      <c r="V12" s="48"/>
      <c r="W12" s="37"/>
      <c r="Z12" s="28">
        <f t="shared" si="0"/>
        <v>0</v>
      </c>
      <c r="AA12" s="1">
        <f t="shared" si="1"/>
        <v>0</v>
      </c>
      <c r="AB12" s="1" t="e">
        <f t="shared" si="2"/>
        <v>#DIV/0!</v>
      </c>
    </row>
    <row r="13" spans="1:33" ht="18" customHeight="1">
      <c r="A13" s="166"/>
      <c r="B13" s="223" t="s">
        <v>51</v>
      </c>
      <c r="C13" s="224"/>
      <c r="D13" s="221" t="s">
        <v>145</v>
      </c>
      <c r="E13" s="222"/>
      <c r="F13" s="225"/>
      <c r="G13" s="226"/>
      <c r="H13" s="226"/>
      <c r="I13" s="227"/>
      <c r="K13" s="41"/>
      <c r="L13" s="33" t="s">
        <v>140</v>
      </c>
      <c r="M13" s="34" t="s">
        <v>21</v>
      </c>
      <c r="N13" s="35" t="s">
        <v>140</v>
      </c>
      <c r="O13" s="266"/>
      <c r="P13" s="150"/>
      <c r="Q13" s="149"/>
      <c r="R13" s="149"/>
      <c r="S13" s="44" t="s">
        <v>26</v>
      </c>
      <c r="T13" s="45"/>
      <c r="U13" s="36"/>
      <c r="V13" s="48"/>
      <c r="W13" s="37"/>
      <c r="Z13" s="28">
        <f t="shared" si="0"/>
        <v>0</v>
      </c>
      <c r="AA13" s="1">
        <f t="shared" si="1"/>
        <v>0</v>
      </c>
      <c r="AB13" s="1" t="e">
        <f t="shared" si="2"/>
        <v>#DIV/0!</v>
      </c>
    </row>
    <row r="14" spans="1:33" ht="18" customHeight="1">
      <c r="A14" s="166"/>
      <c r="B14" s="228" t="s">
        <v>53</v>
      </c>
      <c r="C14" s="229"/>
      <c r="D14" s="229"/>
      <c r="E14" s="229"/>
      <c r="F14" s="229"/>
      <c r="G14" s="229"/>
      <c r="H14" s="229"/>
      <c r="I14" s="230"/>
      <c r="K14" s="41"/>
      <c r="L14" s="33" t="s">
        <v>140</v>
      </c>
      <c r="M14" s="34" t="s">
        <v>21</v>
      </c>
      <c r="N14" s="35" t="s">
        <v>140</v>
      </c>
      <c r="O14" s="266"/>
      <c r="P14" s="150"/>
      <c r="Q14" s="149"/>
      <c r="R14" s="149"/>
      <c r="S14" s="44" t="s">
        <v>26</v>
      </c>
      <c r="T14" s="45"/>
      <c r="U14" s="36"/>
      <c r="V14" s="48"/>
      <c r="W14" s="37"/>
      <c r="Z14" s="28">
        <f t="shared" si="0"/>
        <v>0</v>
      </c>
      <c r="AA14" s="1">
        <f t="shared" si="1"/>
        <v>0</v>
      </c>
      <c r="AB14" s="1" t="e">
        <f t="shared" si="2"/>
        <v>#DIV/0!</v>
      </c>
    </row>
    <row r="15" spans="1:33" ht="18" customHeight="1">
      <c r="A15" s="167"/>
      <c r="B15" s="216" t="s">
        <v>55</v>
      </c>
      <c r="C15" s="217"/>
      <c r="D15" s="129" t="s">
        <v>146</v>
      </c>
      <c r="E15" s="14" t="s">
        <v>56</v>
      </c>
      <c r="F15" s="16" t="s">
        <v>147</v>
      </c>
      <c r="G15" s="14" t="s">
        <v>57</v>
      </c>
      <c r="H15" s="162"/>
      <c r="I15" s="164"/>
      <c r="K15" s="42"/>
      <c r="L15" s="33" t="s">
        <v>140</v>
      </c>
      <c r="M15" s="34" t="s">
        <v>21</v>
      </c>
      <c r="N15" s="35" t="s">
        <v>140</v>
      </c>
      <c r="O15" s="266"/>
      <c r="P15" s="150"/>
      <c r="Q15" s="149"/>
      <c r="R15" s="149"/>
      <c r="S15" s="44" t="s">
        <v>26</v>
      </c>
      <c r="T15" s="45"/>
      <c r="U15" s="36"/>
      <c r="V15" s="48"/>
      <c r="W15" s="37"/>
      <c r="Z15" s="28">
        <f t="shared" si="0"/>
        <v>0</v>
      </c>
      <c r="AA15" s="1">
        <f t="shared" si="1"/>
        <v>0</v>
      </c>
      <c r="AB15" s="1" t="e">
        <f t="shared" si="2"/>
        <v>#DIV/0!</v>
      </c>
    </row>
    <row r="16" spans="1:33" ht="17.25" customHeight="1">
      <c r="A16" s="165" t="s">
        <v>59</v>
      </c>
      <c r="B16" s="26" t="s">
        <v>60</v>
      </c>
      <c r="C16" s="24"/>
      <c r="D16" s="24"/>
      <c r="E16" s="24"/>
      <c r="F16" s="24"/>
      <c r="G16" s="24"/>
      <c r="H16" s="24"/>
      <c r="I16" s="25"/>
      <c r="K16" s="42"/>
      <c r="L16" s="33" t="s">
        <v>140</v>
      </c>
      <c r="M16" s="34" t="s">
        <v>21</v>
      </c>
      <c r="N16" s="35" t="s">
        <v>140</v>
      </c>
      <c r="O16" s="266"/>
      <c r="P16" s="150"/>
      <c r="Q16" s="149"/>
      <c r="R16" s="149"/>
      <c r="S16" s="44" t="s">
        <v>26</v>
      </c>
      <c r="T16" s="45"/>
      <c r="U16" s="36"/>
      <c r="V16" s="48"/>
      <c r="W16" s="37"/>
      <c r="Z16" s="28">
        <f t="shared" si="0"/>
        <v>0</v>
      </c>
      <c r="AA16" s="1">
        <f t="shared" si="1"/>
        <v>0</v>
      </c>
      <c r="AB16" s="1" t="e">
        <f t="shared" si="2"/>
        <v>#DIV/0!</v>
      </c>
    </row>
    <row r="17" spans="1:28" ht="17.25" customHeight="1">
      <c r="A17" s="166"/>
      <c r="B17" s="54" t="s">
        <v>62</v>
      </c>
      <c r="C17" s="285" t="s">
        <v>148</v>
      </c>
      <c r="D17" s="286"/>
      <c r="E17" s="286"/>
      <c r="F17" s="286"/>
      <c r="G17" s="286"/>
      <c r="H17" s="286"/>
      <c r="I17" s="287"/>
      <c r="K17" s="42"/>
      <c r="L17" s="33" t="s">
        <v>140</v>
      </c>
      <c r="M17" s="34" t="s">
        <v>21</v>
      </c>
      <c r="N17" s="35" t="s">
        <v>140</v>
      </c>
      <c r="O17" s="266"/>
      <c r="P17" s="150"/>
      <c r="Q17" s="149"/>
      <c r="R17" s="149"/>
      <c r="S17" s="44" t="s">
        <v>26</v>
      </c>
      <c r="T17" s="45"/>
      <c r="U17" s="36"/>
      <c r="V17" s="48"/>
      <c r="W17" s="37"/>
      <c r="Z17" s="28">
        <f t="shared" si="0"/>
        <v>0</v>
      </c>
      <c r="AA17" s="1">
        <f t="shared" si="1"/>
        <v>0</v>
      </c>
      <c r="AB17" s="1" t="e">
        <f t="shared" si="2"/>
        <v>#DIV/0!</v>
      </c>
    </row>
    <row r="18" spans="1:28" ht="17.25" customHeight="1">
      <c r="A18" s="166"/>
      <c r="B18" s="55" t="s">
        <v>64</v>
      </c>
      <c r="C18" s="24"/>
      <c r="D18" s="25"/>
      <c r="E18" s="247" t="s">
        <v>149</v>
      </c>
      <c r="F18" s="247"/>
      <c r="G18" s="247"/>
      <c r="H18" s="247"/>
      <c r="I18" s="248"/>
      <c r="K18" s="42"/>
      <c r="L18" s="33" t="s">
        <v>140</v>
      </c>
      <c r="M18" s="34" t="s">
        <v>21</v>
      </c>
      <c r="N18" s="35" t="s">
        <v>140</v>
      </c>
      <c r="O18" s="266"/>
      <c r="P18" s="150"/>
      <c r="Q18" s="149"/>
      <c r="R18" s="149"/>
      <c r="S18" s="44" t="s">
        <v>26</v>
      </c>
      <c r="T18" s="45"/>
      <c r="U18" s="36"/>
      <c r="V18" s="48"/>
      <c r="W18" s="37"/>
      <c r="Z18" s="28">
        <f t="shared" si="0"/>
        <v>0</v>
      </c>
      <c r="AA18" s="1">
        <f t="shared" si="1"/>
        <v>0</v>
      </c>
      <c r="AB18" s="1" t="e">
        <f t="shared" si="2"/>
        <v>#DIV/0!</v>
      </c>
    </row>
    <row r="19" spans="1:28" ht="17.25" customHeight="1">
      <c r="A19" s="166"/>
      <c r="B19" s="267" t="s">
        <v>150</v>
      </c>
      <c r="C19" s="268"/>
      <c r="D19" s="268"/>
      <c r="E19" s="268"/>
      <c r="F19" s="268"/>
      <c r="G19" s="268"/>
      <c r="H19" s="268"/>
      <c r="I19" s="269"/>
      <c r="K19" s="42"/>
      <c r="L19" s="33" t="s">
        <v>140</v>
      </c>
      <c r="M19" s="34" t="s">
        <v>21</v>
      </c>
      <c r="N19" s="35" t="s">
        <v>140</v>
      </c>
      <c r="O19" s="266"/>
      <c r="P19" s="150"/>
      <c r="Q19" s="149"/>
      <c r="R19" s="149"/>
      <c r="S19" s="44" t="s">
        <v>26</v>
      </c>
      <c r="T19" s="45"/>
      <c r="U19" s="36"/>
      <c r="V19" s="48"/>
      <c r="W19" s="37"/>
      <c r="Z19" s="28">
        <f t="shared" si="0"/>
        <v>0</v>
      </c>
      <c r="AA19" s="1">
        <f t="shared" si="1"/>
        <v>0</v>
      </c>
      <c r="AB19" s="1" t="e">
        <f t="shared" si="2"/>
        <v>#DIV/0!</v>
      </c>
    </row>
    <row r="20" spans="1:28" ht="17.25" customHeight="1">
      <c r="A20" s="166"/>
      <c r="B20" s="270"/>
      <c r="C20" s="271"/>
      <c r="D20" s="271"/>
      <c r="E20" s="271"/>
      <c r="F20" s="271"/>
      <c r="G20" s="271"/>
      <c r="H20" s="271"/>
      <c r="I20" s="272"/>
      <c r="K20" s="42"/>
      <c r="L20" s="33" t="s">
        <v>140</v>
      </c>
      <c r="M20" s="34" t="s">
        <v>21</v>
      </c>
      <c r="N20" s="35" t="s">
        <v>140</v>
      </c>
      <c r="O20" s="266"/>
      <c r="P20" s="150"/>
      <c r="Q20" s="149"/>
      <c r="R20" s="149"/>
      <c r="S20" s="44" t="s">
        <v>26</v>
      </c>
      <c r="T20" s="45"/>
      <c r="U20" s="36"/>
      <c r="V20" s="48"/>
      <c r="W20" s="37"/>
      <c r="Z20" s="28">
        <f t="shared" si="0"/>
        <v>0</v>
      </c>
      <c r="AA20" s="1">
        <f t="shared" si="1"/>
        <v>0</v>
      </c>
      <c r="AB20" s="1" t="e">
        <f t="shared" si="2"/>
        <v>#DIV/0!</v>
      </c>
    </row>
    <row r="21" spans="1:28" ht="17.25" customHeight="1">
      <c r="A21" s="166"/>
      <c r="B21" s="270"/>
      <c r="C21" s="271"/>
      <c r="D21" s="271"/>
      <c r="E21" s="271"/>
      <c r="F21" s="271"/>
      <c r="G21" s="271"/>
      <c r="H21" s="271"/>
      <c r="I21" s="272"/>
      <c r="K21" s="42"/>
      <c r="L21" s="33" t="s">
        <v>140</v>
      </c>
      <c r="M21" s="34" t="s">
        <v>21</v>
      </c>
      <c r="N21" s="35" t="s">
        <v>140</v>
      </c>
      <c r="O21" s="266"/>
      <c r="P21" s="150"/>
      <c r="Q21" s="149"/>
      <c r="R21" s="149"/>
      <c r="S21" s="44" t="s">
        <v>26</v>
      </c>
      <c r="T21" s="45"/>
      <c r="U21" s="36"/>
      <c r="V21" s="48"/>
      <c r="W21" s="37"/>
      <c r="Z21" s="28">
        <f t="shared" si="0"/>
        <v>0</v>
      </c>
      <c r="AA21" s="1">
        <f t="shared" si="1"/>
        <v>0</v>
      </c>
      <c r="AB21" s="1" t="e">
        <f t="shared" si="2"/>
        <v>#DIV/0!</v>
      </c>
    </row>
    <row r="22" spans="1:28" ht="17.25" customHeight="1">
      <c r="A22" s="166"/>
      <c r="B22" s="270"/>
      <c r="C22" s="271"/>
      <c r="D22" s="271"/>
      <c r="E22" s="271"/>
      <c r="F22" s="271"/>
      <c r="G22" s="271"/>
      <c r="H22" s="271"/>
      <c r="I22" s="272"/>
      <c r="K22" s="42"/>
      <c r="L22" s="33" t="s">
        <v>140</v>
      </c>
      <c r="M22" s="34" t="s">
        <v>21</v>
      </c>
      <c r="N22" s="35" t="s">
        <v>140</v>
      </c>
      <c r="O22" s="266"/>
      <c r="P22" s="150"/>
      <c r="Q22" s="149"/>
      <c r="R22" s="149"/>
      <c r="S22" s="44" t="s">
        <v>26</v>
      </c>
      <c r="T22" s="45"/>
      <c r="U22" s="36"/>
      <c r="V22" s="48"/>
      <c r="W22" s="37"/>
      <c r="Z22" s="28">
        <f t="shared" si="0"/>
        <v>0</v>
      </c>
      <c r="AA22" s="1">
        <f t="shared" si="1"/>
        <v>0</v>
      </c>
      <c r="AB22" s="1" t="e">
        <f t="shared" si="2"/>
        <v>#DIV/0!</v>
      </c>
    </row>
    <row r="23" spans="1:28" ht="17.25" customHeight="1">
      <c r="A23" s="166"/>
      <c r="B23" s="270"/>
      <c r="C23" s="271"/>
      <c r="D23" s="271"/>
      <c r="E23" s="271"/>
      <c r="F23" s="271"/>
      <c r="G23" s="271"/>
      <c r="H23" s="271"/>
      <c r="I23" s="272"/>
      <c r="K23" s="42"/>
      <c r="L23" s="33" t="s">
        <v>140</v>
      </c>
      <c r="M23" s="34" t="s">
        <v>21</v>
      </c>
      <c r="N23" s="35" t="s">
        <v>140</v>
      </c>
      <c r="O23" s="266"/>
      <c r="P23" s="150"/>
      <c r="Q23" s="149"/>
      <c r="R23" s="149"/>
      <c r="S23" s="44" t="s">
        <v>26</v>
      </c>
      <c r="T23" s="45"/>
      <c r="U23" s="36"/>
      <c r="V23" s="48"/>
      <c r="W23" s="37"/>
      <c r="Z23" s="28">
        <f t="shared" si="0"/>
        <v>0</v>
      </c>
      <c r="AA23" s="1">
        <f t="shared" si="1"/>
        <v>0</v>
      </c>
      <c r="AB23" s="1" t="e">
        <f t="shared" si="2"/>
        <v>#DIV/0!</v>
      </c>
    </row>
    <row r="24" spans="1:28" ht="18" customHeight="1">
      <c r="A24" s="166"/>
      <c r="B24" s="270"/>
      <c r="C24" s="271"/>
      <c r="D24" s="271"/>
      <c r="E24" s="271"/>
      <c r="F24" s="271"/>
      <c r="G24" s="271"/>
      <c r="H24" s="271"/>
      <c r="I24" s="272"/>
      <c r="K24" s="42"/>
      <c r="L24" s="33" t="s">
        <v>140</v>
      </c>
      <c r="M24" s="34" t="s">
        <v>21</v>
      </c>
      <c r="N24" s="35" t="s">
        <v>140</v>
      </c>
      <c r="O24" s="266"/>
      <c r="P24" s="150"/>
      <c r="Q24" s="149"/>
      <c r="R24" s="149"/>
      <c r="S24" s="44" t="s">
        <v>26</v>
      </c>
      <c r="T24" s="45"/>
      <c r="U24" s="36"/>
      <c r="V24" s="48"/>
      <c r="W24" s="37"/>
      <c r="Z24" s="28">
        <f t="shared" si="0"/>
        <v>0</v>
      </c>
      <c r="AA24" s="1">
        <f t="shared" si="1"/>
        <v>0</v>
      </c>
      <c r="AB24" s="1" t="e">
        <f t="shared" si="2"/>
        <v>#DIV/0!</v>
      </c>
    </row>
    <row r="25" spans="1:28" ht="16.5" customHeight="1">
      <c r="A25" s="166"/>
      <c r="B25" s="270"/>
      <c r="C25" s="271"/>
      <c r="D25" s="271"/>
      <c r="E25" s="271"/>
      <c r="F25" s="271"/>
      <c r="G25" s="271"/>
      <c r="H25" s="271"/>
      <c r="I25" s="272"/>
      <c r="K25" s="42"/>
      <c r="L25" s="33" t="s">
        <v>140</v>
      </c>
      <c r="M25" s="34" t="s">
        <v>21</v>
      </c>
      <c r="N25" s="35" t="s">
        <v>140</v>
      </c>
      <c r="O25" s="266"/>
      <c r="P25" s="150"/>
      <c r="Q25" s="149"/>
      <c r="R25" s="149"/>
      <c r="S25" s="44" t="s">
        <v>26</v>
      </c>
      <c r="T25" s="45"/>
      <c r="U25" s="36"/>
      <c r="V25" s="48"/>
      <c r="W25" s="37"/>
      <c r="Z25" s="28">
        <f t="shared" si="0"/>
        <v>0</v>
      </c>
      <c r="AA25" s="1">
        <f t="shared" si="1"/>
        <v>0</v>
      </c>
      <c r="AB25" s="1" t="e">
        <f t="shared" si="2"/>
        <v>#DIV/0!</v>
      </c>
    </row>
    <row r="26" spans="1:28" ht="16.5" customHeight="1">
      <c r="A26" s="166"/>
      <c r="B26" s="273"/>
      <c r="C26" s="274"/>
      <c r="D26" s="274"/>
      <c r="E26" s="274"/>
      <c r="F26" s="274"/>
      <c r="G26" s="274"/>
      <c r="H26" s="274"/>
      <c r="I26" s="275"/>
      <c r="K26" s="42"/>
      <c r="L26" s="33" t="s">
        <v>140</v>
      </c>
      <c r="M26" s="34" t="s">
        <v>21</v>
      </c>
      <c r="N26" s="35" t="s">
        <v>140</v>
      </c>
      <c r="O26" s="266"/>
      <c r="P26" s="150"/>
      <c r="Q26" s="149"/>
      <c r="R26" s="149"/>
      <c r="S26" s="44" t="s">
        <v>26</v>
      </c>
      <c r="T26" s="45"/>
      <c r="U26" s="36"/>
      <c r="V26" s="48"/>
      <c r="W26" s="37"/>
      <c r="Z26" s="28">
        <f t="shared" si="0"/>
        <v>0</v>
      </c>
      <c r="AA26" s="1">
        <f t="shared" si="1"/>
        <v>0</v>
      </c>
      <c r="AB26" s="1" t="e">
        <f t="shared" si="2"/>
        <v>#DIV/0!</v>
      </c>
    </row>
    <row r="27" spans="1:28" ht="16.5" customHeight="1">
      <c r="A27" s="165" t="s">
        <v>74</v>
      </c>
      <c r="B27" s="276" t="s">
        <v>151</v>
      </c>
      <c r="C27" s="268"/>
      <c r="D27" s="268"/>
      <c r="E27" s="268"/>
      <c r="F27" s="268"/>
      <c r="G27" s="268"/>
      <c r="H27" s="268"/>
      <c r="I27" s="269"/>
      <c r="K27" s="42"/>
      <c r="L27" s="33" t="s">
        <v>140</v>
      </c>
      <c r="M27" s="34" t="s">
        <v>21</v>
      </c>
      <c r="N27" s="35" t="s">
        <v>140</v>
      </c>
      <c r="O27" s="266"/>
      <c r="P27" s="150"/>
      <c r="Q27" s="149"/>
      <c r="R27" s="149"/>
      <c r="S27" s="44" t="s">
        <v>26</v>
      </c>
      <c r="T27" s="45"/>
      <c r="U27" s="36"/>
      <c r="V27" s="48"/>
      <c r="W27" s="37"/>
      <c r="Z27" s="28">
        <f t="shared" si="0"/>
        <v>0</v>
      </c>
      <c r="AA27" s="1">
        <f t="shared" si="1"/>
        <v>0</v>
      </c>
      <c r="AB27" s="1" t="e">
        <f t="shared" si="2"/>
        <v>#DIV/0!</v>
      </c>
    </row>
    <row r="28" spans="1:28" ht="16.5" customHeight="1">
      <c r="A28" s="166"/>
      <c r="B28" s="270"/>
      <c r="C28" s="271"/>
      <c r="D28" s="271"/>
      <c r="E28" s="271"/>
      <c r="F28" s="271"/>
      <c r="G28" s="271"/>
      <c r="H28" s="271"/>
      <c r="I28" s="272"/>
      <c r="K28" s="42"/>
      <c r="L28" s="33" t="s">
        <v>140</v>
      </c>
      <c r="M28" s="34" t="s">
        <v>21</v>
      </c>
      <c r="N28" s="35" t="s">
        <v>140</v>
      </c>
      <c r="O28" s="266"/>
      <c r="P28" s="150"/>
      <c r="Q28" s="149"/>
      <c r="R28" s="149"/>
      <c r="S28" s="44" t="s">
        <v>26</v>
      </c>
      <c r="T28" s="45"/>
      <c r="U28" s="36"/>
      <c r="V28" s="48"/>
      <c r="W28" s="37"/>
      <c r="Z28" s="28">
        <f t="shared" si="0"/>
        <v>0</v>
      </c>
      <c r="AA28" s="1">
        <f t="shared" si="1"/>
        <v>0</v>
      </c>
      <c r="AB28" s="1" t="e">
        <f t="shared" si="2"/>
        <v>#DIV/0!</v>
      </c>
    </row>
    <row r="29" spans="1:28" ht="16.5" customHeight="1">
      <c r="A29" s="166"/>
      <c r="B29" s="270"/>
      <c r="C29" s="271"/>
      <c r="D29" s="271"/>
      <c r="E29" s="271"/>
      <c r="F29" s="271"/>
      <c r="G29" s="271"/>
      <c r="H29" s="271"/>
      <c r="I29" s="272"/>
      <c r="K29" s="42"/>
      <c r="L29" s="33" t="s">
        <v>140</v>
      </c>
      <c r="M29" s="34" t="s">
        <v>21</v>
      </c>
      <c r="N29" s="35" t="s">
        <v>140</v>
      </c>
      <c r="O29" s="266"/>
      <c r="P29" s="150"/>
      <c r="Q29" s="149"/>
      <c r="R29" s="149"/>
      <c r="S29" s="44" t="s">
        <v>26</v>
      </c>
      <c r="T29" s="45"/>
      <c r="U29" s="36"/>
      <c r="V29" s="48"/>
      <c r="W29" s="37"/>
      <c r="Z29" s="28">
        <f t="shared" si="0"/>
        <v>0</v>
      </c>
      <c r="AA29" s="1">
        <f t="shared" si="1"/>
        <v>0</v>
      </c>
      <c r="AB29" s="1" t="e">
        <f t="shared" si="2"/>
        <v>#DIV/0!</v>
      </c>
    </row>
    <row r="30" spans="1:28" ht="16.5" customHeight="1">
      <c r="A30" s="166"/>
      <c r="B30" s="270"/>
      <c r="C30" s="271"/>
      <c r="D30" s="271"/>
      <c r="E30" s="271"/>
      <c r="F30" s="271"/>
      <c r="G30" s="271"/>
      <c r="H30" s="271"/>
      <c r="I30" s="272"/>
      <c r="K30" s="42"/>
      <c r="L30" s="33" t="s">
        <v>140</v>
      </c>
      <c r="M30" s="34" t="s">
        <v>21</v>
      </c>
      <c r="N30" s="35" t="s">
        <v>140</v>
      </c>
      <c r="O30" s="266"/>
      <c r="P30" s="150"/>
      <c r="Q30" s="149"/>
      <c r="R30" s="149"/>
      <c r="S30" s="44" t="s">
        <v>26</v>
      </c>
      <c r="T30" s="45"/>
      <c r="U30" s="36"/>
      <c r="V30" s="48"/>
      <c r="W30" s="37"/>
      <c r="Z30" s="28">
        <f t="shared" si="0"/>
        <v>0</v>
      </c>
      <c r="AA30" s="1">
        <f t="shared" si="1"/>
        <v>0</v>
      </c>
      <c r="AB30" s="1" t="e">
        <f t="shared" si="2"/>
        <v>#DIV/0!</v>
      </c>
    </row>
    <row r="31" spans="1:28" ht="16.5" customHeight="1">
      <c r="A31" s="166"/>
      <c r="B31" s="270"/>
      <c r="C31" s="271"/>
      <c r="D31" s="271"/>
      <c r="E31" s="271"/>
      <c r="F31" s="271"/>
      <c r="G31" s="271"/>
      <c r="H31" s="271"/>
      <c r="I31" s="272"/>
      <c r="K31" s="42"/>
      <c r="L31" s="33" t="s">
        <v>140</v>
      </c>
      <c r="M31" s="34" t="s">
        <v>21</v>
      </c>
      <c r="N31" s="35" t="s">
        <v>140</v>
      </c>
      <c r="O31" s="266"/>
      <c r="P31" s="150"/>
      <c r="Q31" s="149"/>
      <c r="R31" s="149"/>
      <c r="S31" s="44" t="s">
        <v>26</v>
      </c>
      <c r="T31" s="45"/>
      <c r="U31" s="36"/>
      <c r="V31" s="48"/>
      <c r="W31" s="37"/>
      <c r="Z31" s="28">
        <f t="shared" si="0"/>
        <v>0</v>
      </c>
      <c r="AA31" s="1">
        <f t="shared" si="1"/>
        <v>0</v>
      </c>
      <c r="AB31" s="1" t="e">
        <f t="shared" si="2"/>
        <v>#DIV/0!</v>
      </c>
    </row>
    <row r="32" spans="1:28" ht="16.5" customHeight="1">
      <c r="A32" s="166"/>
      <c r="B32" s="270"/>
      <c r="C32" s="271"/>
      <c r="D32" s="271"/>
      <c r="E32" s="271"/>
      <c r="F32" s="271"/>
      <c r="G32" s="271"/>
      <c r="H32" s="271"/>
      <c r="I32" s="272"/>
      <c r="K32" s="42"/>
      <c r="L32" s="33" t="s">
        <v>140</v>
      </c>
      <c r="M32" s="34" t="s">
        <v>21</v>
      </c>
      <c r="N32" s="35" t="s">
        <v>140</v>
      </c>
      <c r="O32" s="266"/>
      <c r="P32" s="150"/>
      <c r="Q32" s="149"/>
      <c r="R32" s="149"/>
      <c r="S32" s="44" t="s">
        <v>26</v>
      </c>
      <c r="T32" s="45"/>
      <c r="U32" s="36"/>
      <c r="V32" s="48"/>
      <c r="W32" s="37"/>
      <c r="Z32" s="28">
        <f t="shared" si="0"/>
        <v>0</v>
      </c>
      <c r="AA32" s="1">
        <f t="shared" si="1"/>
        <v>0</v>
      </c>
      <c r="AB32" s="1" t="e">
        <f t="shared" si="2"/>
        <v>#DIV/0!</v>
      </c>
    </row>
    <row r="33" spans="1:42" ht="16.5" customHeight="1">
      <c r="A33" s="166"/>
      <c r="B33" s="270"/>
      <c r="C33" s="271"/>
      <c r="D33" s="271"/>
      <c r="E33" s="271"/>
      <c r="F33" s="271"/>
      <c r="G33" s="271"/>
      <c r="H33" s="271"/>
      <c r="I33" s="272"/>
      <c r="K33" s="42"/>
      <c r="L33" s="113" t="s">
        <v>140</v>
      </c>
      <c r="M33" s="114" t="s">
        <v>21</v>
      </c>
      <c r="N33" s="115" t="s">
        <v>140</v>
      </c>
      <c r="O33" s="277"/>
      <c r="P33" s="278"/>
      <c r="Q33" s="279"/>
      <c r="R33" s="279"/>
      <c r="S33" s="131" t="s">
        <v>26</v>
      </c>
      <c r="T33" s="116"/>
      <c r="U33" s="117"/>
      <c r="V33" s="118"/>
      <c r="W33" s="119"/>
      <c r="Z33" s="28">
        <f t="shared" si="0"/>
        <v>0</v>
      </c>
      <c r="AA33" s="1">
        <f t="shared" si="1"/>
        <v>0</v>
      </c>
      <c r="AB33" s="1" t="e">
        <f t="shared" si="2"/>
        <v>#DIV/0!</v>
      </c>
      <c r="AP33" s="60"/>
    </row>
    <row r="34" spans="1:42" ht="16.5" customHeight="1">
      <c r="A34" s="166"/>
      <c r="B34" s="270"/>
      <c r="C34" s="271"/>
      <c r="D34" s="271"/>
      <c r="E34" s="271"/>
      <c r="F34" s="271"/>
      <c r="G34" s="271"/>
      <c r="H34" s="271"/>
      <c r="I34" s="272"/>
      <c r="K34" s="165" t="s">
        <v>83</v>
      </c>
      <c r="L34" s="81" t="s">
        <v>84</v>
      </c>
      <c r="M34" s="82"/>
      <c r="N34" s="82"/>
      <c r="O34" s="120"/>
      <c r="P34" s="121"/>
      <c r="Q34" s="82" t="s">
        <v>11</v>
      </c>
      <c r="R34" s="82"/>
      <c r="S34" s="82"/>
      <c r="T34" s="83"/>
      <c r="U34" s="120"/>
      <c r="V34" s="122"/>
      <c r="W34" s="121"/>
      <c r="Z34" s="28">
        <f t="shared" si="0"/>
        <v>0</v>
      </c>
      <c r="AA34" s="1">
        <f t="shared" si="1"/>
        <v>0</v>
      </c>
      <c r="AB34" s="1" t="e">
        <f t="shared" si="2"/>
        <v>#DIV/0!</v>
      </c>
    </row>
    <row r="35" spans="1:42" ht="16.2" customHeight="1">
      <c r="A35" s="166"/>
      <c r="B35" s="270"/>
      <c r="C35" s="271"/>
      <c r="D35" s="271"/>
      <c r="E35" s="271"/>
      <c r="F35" s="271"/>
      <c r="G35" s="271"/>
      <c r="H35" s="271"/>
      <c r="I35" s="272"/>
      <c r="K35" s="166"/>
      <c r="L35" s="276" t="s">
        <v>152</v>
      </c>
      <c r="M35" s="280"/>
      <c r="N35" s="280"/>
      <c r="O35" s="280"/>
      <c r="P35" s="280"/>
      <c r="Q35" s="280"/>
      <c r="R35" s="280"/>
      <c r="S35" s="280"/>
      <c r="T35" s="280"/>
      <c r="U35" s="280"/>
      <c r="V35" s="280"/>
      <c r="W35" s="281"/>
      <c r="Z35" s="28">
        <f t="shared" si="0"/>
        <v>0</v>
      </c>
      <c r="AA35" s="1">
        <f t="shared" si="1"/>
        <v>0</v>
      </c>
      <c r="AB35" s="1" t="e">
        <f t="shared" si="2"/>
        <v>#DIV/0!</v>
      </c>
    </row>
    <row r="36" spans="1:42" ht="16.95" customHeight="1">
      <c r="A36" s="167"/>
      <c r="B36" s="273"/>
      <c r="C36" s="274"/>
      <c r="D36" s="274"/>
      <c r="E36" s="274"/>
      <c r="F36" s="274"/>
      <c r="G36" s="274"/>
      <c r="H36" s="274"/>
      <c r="I36" s="275"/>
      <c r="K36" s="166"/>
      <c r="L36" s="282"/>
      <c r="M36" s="283"/>
      <c r="N36" s="283"/>
      <c r="O36" s="283"/>
      <c r="P36" s="283"/>
      <c r="Q36" s="283"/>
      <c r="R36" s="283"/>
      <c r="S36" s="283"/>
      <c r="T36" s="283"/>
      <c r="U36" s="283"/>
      <c r="V36" s="283"/>
      <c r="W36" s="284"/>
    </row>
    <row r="37" spans="1:42" ht="13.35" customHeight="1">
      <c r="A37" s="165" t="s">
        <v>87</v>
      </c>
      <c r="B37" s="276" t="s">
        <v>153</v>
      </c>
      <c r="C37" s="268"/>
      <c r="D37" s="268"/>
      <c r="E37" s="268"/>
      <c r="F37" s="268"/>
      <c r="G37" s="268"/>
      <c r="H37" s="268"/>
      <c r="I37" s="269"/>
      <c r="K37" s="166"/>
      <c r="L37" s="282"/>
      <c r="M37" s="283"/>
      <c r="N37" s="283"/>
      <c r="O37" s="283"/>
      <c r="P37" s="283"/>
      <c r="Q37" s="283"/>
      <c r="R37" s="283"/>
      <c r="S37" s="283"/>
      <c r="T37" s="283"/>
      <c r="U37" s="283"/>
      <c r="V37" s="283"/>
      <c r="W37" s="284"/>
    </row>
    <row r="38" spans="1:42" ht="13.35" customHeight="1">
      <c r="A38" s="166"/>
      <c r="B38" s="270"/>
      <c r="C38" s="271"/>
      <c r="D38" s="271"/>
      <c r="E38" s="271"/>
      <c r="F38" s="271"/>
      <c r="G38" s="271"/>
      <c r="H38" s="271"/>
      <c r="I38" s="272"/>
      <c r="K38" s="166"/>
      <c r="L38" s="282"/>
      <c r="M38" s="283"/>
      <c r="N38" s="283"/>
      <c r="O38" s="283"/>
      <c r="P38" s="283"/>
      <c r="Q38" s="283"/>
      <c r="R38" s="283"/>
      <c r="S38" s="283"/>
      <c r="T38" s="283"/>
      <c r="U38" s="283"/>
      <c r="V38" s="283"/>
      <c r="W38" s="284"/>
    </row>
    <row r="39" spans="1:42" ht="13.35" customHeight="1">
      <c r="A39" s="166"/>
      <c r="B39" s="270"/>
      <c r="C39" s="271"/>
      <c r="D39" s="271"/>
      <c r="E39" s="271"/>
      <c r="F39" s="271"/>
      <c r="G39" s="271"/>
      <c r="H39" s="271"/>
      <c r="I39" s="272"/>
      <c r="K39" s="166"/>
      <c r="L39" s="282"/>
      <c r="M39" s="283"/>
      <c r="N39" s="283"/>
      <c r="O39" s="283"/>
      <c r="P39" s="283"/>
      <c r="Q39" s="283"/>
      <c r="R39" s="283"/>
      <c r="S39" s="283"/>
      <c r="T39" s="283"/>
      <c r="U39" s="283"/>
      <c r="V39" s="283"/>
      <c r="W39" s="284"/>
    </row>
    <row r="40" spans="1:42" ht="13.35" customHeight="1">
      <c r="A40" s="166"/>
      <c r="B40" s="270"/>
      <c r="C40" s="271"/>
      <c r="D40" s="271"/>
      <c r="E40" s="271"/>
      <c r="F40" s="271"/>
      <c r="G40" s="271"/>
      <c r="H40" s="271"/>
      <c r="I40" s="272"/>
      <c r="K40" s="166"/>
      <c r="L40" s="282"/>
      <c r="M40" s="283"/>
      <c r="N40" s="283"/>
      <c r="O40" s="283"/>
      <c r="P40" s="283"/>
      <c r="Q40" s="283"/>
      <c r="R40" s="283"/>
      <c r="S40" s="283"/>
      <c r="T40" s="283"/>
      <c r="U40" s="283"/>
      <c r="V40" s="283"/>
      <c r="W40" s="284"/>
    </row>
    <row r="41" spans="1:42" ht="13.35" customHeight="1">
      <c r="A41" s="166"/>
      <c r="B41" s="270"/>
      <c r="C41" s="271"/>
      <c r="D41" s="271"/>
      <c r="E41" s="271"/>
      <c r="F41" s="271"/>
      <c r="G41" s="271"/>
      <c r="H41" s="271"/>
      <c r="I41" s="272"/>
      <c r="K41" s="166"/>
      <c r="L41" s="282"/>
      <c r="M41" s="283"/>
      <c r="N41" s="283"/>
      <c r="O41" s="283"/>
      <c r="P41" s="283"/>
      <c r="Q41" s="283"/>
      <c r="R41" s="283"/>
      <c r="S41" s="283"/>
      <c r="T41" s="283"/>
      <c r="U41" s="283"/>
      <c r="V41" s="283"/>
      <c r="W41" s="284"/>
    </row>
    <row r="42" spans="1:42" ht="13.35" customHeight="1">
      <c r="A42" s="166"/>
      <c r="B42" s="270"/>
      <c r="C42" s="271"/>
      <c r="D42" s="271"/>
      <c r="E42" s="271"/>
      <c r="F42" s="271"/>
      <c r="G42" s="271"/>
      <c r="H42" s="271"/>
      <c r="I42" s="272"/>
      <c r="K42" s="166"/>
      <c r="L42" s="282"/>
      <c r="M42" s="283"/>
      <c r="N42" s="283"/>
      <c r="O42" s="283"/>
      <c r="P42" s="283"/>
      <c r="Q42" s="283"/>
      <c r="R42" s="283"/>
      <c r="S42" s="283"/>
      <c r="T42" s="283"/>
      <c r="U42" s="283"/>
      <c r="V42" s="283"/>
      <c r="W42" s="284"/>
    </row>
    <row r="43" spans="1:42" ht="13.35" customHeight="1">
      <c r="A43" s="166"/>
      <c r="B43" s="270"/>
      <c r="C43" s="271"/>
      <c r="D43" s="271"/>
      <c r="E43" s="271"/>
      <c r="F43" s="271"/>
      <c r="G43" s="271"/>
      <c r="H43" s="271"/>
      <c r="I43" s="272"/>
      <c r="K43" s="166"/>
      <c r="L43" s="282"/>
      <c r="M43" s="283"/>
      <c r="N43" s="283"/>
      <c r="O43" s="283"/>
      <c r="P43" s="283"/>
      <c r="Q43" s="283"/>
      <c r="R43" s="283"/>
      <c r="S43" s="283"/>
      <c r="T43" s="283"/>
      <c r="U43" s="283"/>
      <c r="V43" s="283"/>
      <c r="W43" s="284"/>
    </row>
    <row r="44" spans="1:42" ht="12.75" customHeight="1">
      <c r="A44" s="166"/>
      <c r="B44" s="270"/>
      <c r="C44" s="271"/>
      <c r="D44" s="271"/>
      <c r="E44" s="271"/>
      <c r="F44" s="271"/>
      <c r="G44" s="271"/>
      <c r="H44" s="271"/>
      <c r="I44" s="272"/>
      <c r="K44" s="166"/>
      <c r="L44" s="282"/>
      <c r="M44" s="283"/>
      <c r="N44" s="283"/>
      <c r="O44" s="283"/>
      <c r="P44" s="283"/>
      <c r="Q44" s="283"/>
      <c r="R44" s="283"/>
      <c r="S44" s="283"/>
      <c r="T44" s="283"/>
      <c r="U44" s="283"/>
      <c r="V44" s="283"/>
      <c r="W44" s="284"/>
    </row>
    <row r="45" spans="1:42" ht="13.35" customHeight="1">
      <c r="A45" s="166"/>
      <c r="B45" s="270"/>
      <c r="C45" s="271"/>
      <c r="D45" s="271"/>
      <c r="E45" s="271"/>
      <c r="F45" s="271"/>
      <c r="G45" s="271"/>
      <c r="H45" s="271"/>
      <c r="I45" s="272"/>
      <c r="K45" s="255" t="s">
        <v>89</v>
      </c>
      <c r="L45" s="87" t="s">
        <v>90</v>
      </c>
      <c r="M45" s="86"/>
      <c r="N45" s="86"/>
      <c r="O45" s="87" t="s">
        <v>91</v>
      </c>
      <c r="P45" s="88"/>
      <c r="Q45" s="86" t="s">
        <v>92</v>
      </c>
      <c r="R45" s="86"/>
      <c r="S45" s="87" t="s">
        <v>93</v>
      </c>
      <c r="T45" s="88"/>
      <c r="U45" s="123" t="s">
        <v>94</v>
      </c>
      <c r="V45" s="125"/>
      <c r="W45" s="124"/>
      <c r="X45" s="5"/>
      <c r="Y45" s="5"/>
      <c r="Z45" s="5"/>
      <c r="AA45" s="5"/>
      <c r="AB45" s="5"/>
      <c r="AC45" s="4"/>
    </row>
    <row r="46" spans="1:42" ht="13.35" customHeight="1">
      <c r="A46" s="166"/>
      <c r="B46" s="270"/>
      <c r="C46" s="271"/>
      <c r="D46" s="271"/>
      <c r="E46" s="271"/>
      <c r="F46" s="271"/>
      <c r="G46" s="271"/>
      <c r="H46" s="271"/>
      <c r="I46" s="272"/>
      <c r="K46" s="151"/>
      <c r="L46" s="98" t="s">
        <v>154</v>
      </c>
      <c r="M46" s="99"/>
      <c r="N46" s="99"/>
      <c r="O46" s="100" t="s">
        <v>155</v>
      </c>
      <c r="P46" s="101"/>
      <c r="Q46" s="93" t="s">
        <v>156</v>
      </c>
      <c r="R46" s="94"/>
      <c r="S46" s="89" t="s">
        <v>157</v>
      </c>
      <c r="T46" s="90"/>
      <c r="U46" s="71" t="s">
        <v>158</v>
      </c>
      <c r="V46" s="72"/>
      <c r="W46" s="73"/>
      <c r="AC46" s="112"/>
    </row>
    <row r="47" spans="1:42" ht="13.35" customHeight="1">
      <c r="A47" s="167"/>
      <c r="B47" s="273"/>
      <c r="C47" s="274"/>
      <c r="D47" s="274"/>
      <c r="E47" s="274"/>
      <c r="F47" s="274"/>
      <c r="G47" s="274"/>
      <c r="H47" s="274"/>
      <c r="I47" s="275"/>
      <c r="J47" s="17"/>
      <c r="K47" s="151"/>
      <c r="L47" s="71" t="s">
        <v>159</v>
      </c>
      <c r="M47" s="72"/>
      <c r="N47" s="72"/>
      <c r="O47" s="95" t="s">
        <v>160</v>
      </c>
      <c r="P47" s="96"/>
      <c r="Q47" s="97">
        <v>44276</v>
      </c>
      <c r="R47" s="72"/>
      <c r="S47" s="71" t="s">
        <v>161</v>
      </c>
      <c r="T47" s="73"/>
      <c r="U47" s="71" t="s">
        <v>162</v>
      </c>
      <c r="V47" s="72"/>
      <c r="W47" s="73"/>
      <c r="AC47" s="112"/>
    </row>
    <row r="48" spans="1:42" ht="13.35" customHeight="1">
      <c r="A48" s="7"/>
      <c r="K48" s="151"/>
      <c r="L48" s="102"/>
      <c r="M48" s="103"/>
      <c r="N48" s="103"/>
      <c r="O48" s="104"/>
      <c r="P48" s="105"/>
      <c r="Q48" s="106"/>
      <c r="R48" s="107"/>
      <c r="S48" s="91"/>
      <c r="T48" s="92"/>
      <c r="U48" s="91"/>
      <c r="V48" s="108"/>
      <c r="W48" s="92"/>
      <c r="AC48" s="112"/>
    </row>
    <row r="49" spans="1:29" ht="13.35" customHeight="1">
      <c r="A49" s="2"/>
      <c r="B49" s="141" t="s">
        <v>95</v>
      </c>
      <c r="C49" s="168"/>
      <c r="D49" s="142"/>
      <c r="E49" s="141" t="s">
        <v>96</v>
      </c>
      <c r="F49" s="142"/>
      <c r="G49" s="52" t="s">
        <v>97</v>
      </c>
      <c r="H49" s="53" t="s">
        <v>98</v>
      </c>
      <c r="I49" s="47"/>
      <c r="K49" s="152"/>
      <c r="L49" s="74"/>
      <c r="M49" s="75"/>
      <c r="N49" s="75"/>
      <c r="O49" s="109"/>
      <c r="P49" s="110"/>
      <c r="Q49" s="111"/>
      <c r="R49" s="75"/>
      <c r="S49" s="74"/>
      <c r="T49" s="76"/>
      <c r="U49" s="74"/>
      <c r="V49" s="75"/>
      <c r="W49" s="76"/>
      <c r="AC49" s="112"/>
    </row>
    <row r="50" spans="1:29">
      <c r="A50" s="172" t="s">
        <v>99</v>
      </c>
      <c r="B50" s="143" t="s">
        <v>163</v>
      </c>
      <c r="C50" s="290"/>
      <c r="D50" s="144"/>
      <c r="E50" s="291" t="s">
        <v>164</v>
      </c>
      <c r="F50" s="292"/>
      <c r="G50" s="58">
        <v>36617</v>
      </c>
      <c r="H50" s="231" t="s">
        <v>165</v>
      </c>
      <c r="I50" s="232"/>
      <c r="K50" s="151" t="s">
        <v>100</v>
      </c>
      <c r="L50" s="153"/>
      <c r="M50" s="154"/>
      <c r="N50" s="154"/>
      <c r="O50" s="154"/>
      <c r="P50" s="154"/>
      <c r="Q50" s="154"/>
      <c r="R50" s="154"/>
      <c r="S50" s="154"/>
      <c r="T50" s="154"/>
      <c r="U50" s="154"/>
      <c r="V50" s="154"/>
      <c r="W50" s="154"/>
      <c r="X50" s="154"/>
      <c r="Y50" s="154"/>
      <c r="Z50" s="154"/>
      <c r="AA50" s="154"/>
      <c r="AB50" s="154"/>
      <c r="AC50" s="155"/>
    </row>
    <row r="51" spans="1:29">
      <c r="A51" s="173"/>
      <c r="B51" s="132" t="s">
        <v>166</v>
      </c>
      <c r="C51" s="133"/>
      <c r="D51" s="134"/>
      <c r="E51" s="288" t="s">
        <v>167</v>
      </c>
      <c r="F51" s="289"/>
      <c r="G51" s="59">
        <v>44105</v>
      </c>
      <c r="H51" s="145" t="s">
        <v>168</v>
      </c>
      <c r="I51" s="146"/>
      <c r="K51" s="152"/>
      <c r="L51" s="156"/>
      <c r="M51" s="157"/>
      <c r="N51" s="157"/>
      <c r="O51" s="157"/>
      <c r="P51" s="157"/>
      <c r="Q51" s="157"/>
      <c r="R51" s="157"/>
      <c r="S51" s="157"/>
      <c r="T51" s="157"/>
      <c r="U51" s="157"/>
      <c r="V51" s="157"/>
      <c r="W51" s="157"/>
      <c r="X51" s="157"/>
      <c r="Y51" s="157"/>
      <c r="Z51" s="157"/>
      <c r="AA51" s="157"/>
      <c r="AB51" s="157"/>
      <c r="AC51" s="158"/>
    </row>
    <row r="52" spans="1:29">
      <c r="A52" s="173"/>
      <c r="B52" s="132"/>
      <c r="C52" s="133"/>
      <c r="D52" s="134"/>
      <c r="E52" s="132"/>
      <c r="F52" s="134"/>
      <c r="G52" s="50"/>
      <c r="H52" s="145"/>
      <c r="I52" s="146"/>
      <c r="K52" s="218" t="s">
        <v>101</v>
      </c>
      <c r="L52" s="218"/>
      <c r="M52" s="218"/>
      <c r="N52" s="218"/>
      <c r="O52" s="218"/>
      <c r="P52" s="218"/>
      <c r="Q52" s="218"/>
      <c r="R52" s="218"/>
      <c r="S52" s="218"/>
      <c r="T52" s="218"/>
      <c r="U52" s="218"/>
      <c r="V52" s="218"/>
      <c r="W52" s="218"/>
    </row>
    <row r="53" spans="1:29">
      <c r="A53" s="173"/>
      <c r="B53" s="135"/>
      <c r="C53" s="136"/>
      <c r="D53" s="137"/>
      <c r="E53" s="135"/>
      <c r="F53" s="137"/>
      <c r="G53" s="50"/>
      <c r="H53" s="145"/>
      <c r="I53" s="146"/>
      <c r="K53" s="218"/>
      <c r="L53" s="218"/>
      <c r="M53" s="218"/>
      <c r="N53" s="218"/>
      <c r="O53" s="218"/>
      <c r="P53" s="218"/>
      <c r="Q53" s="218"/>
      <c r="R53" s="218"/>
      <c r="S53" s="218"/>
      <c r="T53" s="218"/>
      <c r="U53" s="218"/>
      <c r="V53" s="218"/>
      <c r="W53" s="218"/>
    </row>
    <row r="54" spans="1:29">
      <c r="A54" s="174"/>
      <c r="B54" s="138"/>
      <c r="C54" s="139"/>
      <c r="D54" s="140"/>
      <c r="E54" s="138"/>
      <c r="F54" s="140"/>
      <c r="G54" s="51"/>
      <c r="H54" s="147"/>
      <c r="I54" s="148"/>
      <c r="K54" s="218"/>
      <c r="L54" s="218"/>
      <c r="M54" s="218"/>
      <c r="N54" s="218"/>
      <c r="O54" s="218"/>
      <c r="P54" s="218"/>
      <c r="Q54" s="218"/>
      <c r="R54" s="218"/>
      <c r="S54" s="218"/>
      <c r="T54" s="218"/>
      <c r="U54" s="218"/>
      <c r="V54" s="218"/>
      <c r="W54" s="218"/>
    </row>
    <row r="56" spans="1:29">
      <c r="K56" s="23"/>
    </row>
  </sheetData>
  <mergeCells count="123">
    <mergeCell ref="K50:K51"/>
    <mergeCell ref="L50:AC51"/>
    <mergeCell ref="B52:D52"/>
    <mergeCell ref="E52:F52"/>
    <mergeCell ref="H52:I52"/>
    <mergeCell ref="K52:W54"/>
    <mergeCell ref="B53:D53"/>
    <mergeCell ref="E53:F53"/>
    <mergeCell ref="H53:I53"/>
    <mergeCell ref="B54:D54"/>
    <mergeCell ref="E54:F54"/>
    <mergeCell ref="B51:D51"/>
    <mergeCell ref="E51:F51"/>
    <mergeCell ref="H51:I51"/>
    <mergeCell ref="A50:A54"/>
    <mergeCell ref="B50:D50"/>
    <mergeCell ref="E50:F50"/>
    <mergeCell ref="H50:I50"/>
    <mergeCell ref="H54:I54"/>
    <mergeCell ref="A16:A26"/>
    <mergeCell ref="O16:P16"/>
    <mergeCell ref="Q16:R16"/>
    <mergeCell ref="C17:I17"/>
    <mergeCell ref="O17:P17"/>
    <mergeCell ref="A37:A47"/>
    <mergeCell ref="B37:I47"/>
    <mergeCell ref="K34:K44"/>
    <mergeCell ref="K45:K49"/>
    <mergeCell ref="B49:D49"/>
    <mergeCell ref="E49:F49"/>
    <mergeCell ref="A27:A36"/>
    <mergeCell ref="B27:I36"/>
    <mergeCell ref="O27:P27"/>
    <mergeCell ref="Q27:R27"/>
    <mergeCell ref="O28:P28"/>
    <mergeCell ref="Q28:R28"/>
    <mergeCell ref="O32:P32"/>
    <mergeCell ref="Q32:R32"/>
    <mergeCell ref="O33:P33"/>
    <mergeCell ref="Q33:R33"/>
    <mergeCell ref="O29:P29"/>
    <mergeCell ref="Q29:R29"/>
    <mergeCell ref="O30:P30"/>
    <mergeCell ref="Q30:R30"/>
    <mergeCell ref="O31:P31"/>
    <mergeCell ref="Q31:R31"/>
    <mergeCell ref="L35:W44"/>
    <mergeCell ref="Q17:R17"/>
    <mergeCell ref="E18:I18"/>
    <mergeCell ref="O18:P18"/>
    <mergeCell ref="Q18:R18"/>
    <mergeCell ref="B19:I26"/>
    <mergeCell ref="O19:P19"/>
    <mergeCell ref="Q19:R19"/>
    <mergeCell ref="O20:P20"/>
    <mergeCell ref="Q20:R20"/>
    <mergeCell ref="O21:P21"/>
    <mergeCell ref="Q21:R21"/>
    <mergeCell ref="O22:P22"/>
    <mergeCell ref="Q22:R22"/>
    <mergeCell ref="O23:P23"/>
    <mergeCell ref="Q23:R23"/>
    <mergeCell ref="O24:P24"/>
    <mergeCell ref="Q24:R24"/>
    <mergeCell ref="O25:P25"/>
    <mergeCell ref="Q25:R25"/>
    <mergeCell ref="O26:P26"/>
    <mergeCell ref="Q26:R26"/>
    <mergeCell ref="C11:F11"/>
    <mergeCell ref="G11:H11"/>
    <mergeCell ref="O11:P11"/>
    <mergeCell ref="Q11:R11"/>
    <mergeCell ref="A12:A15"/>
    <mergeCell ref="D12:E12"/>
    <mergeCell ref="F12:I12"/>
    <mergeCell ref="O12:P12"/>
    <mergeCell ref="Q12:R12"/>
    <mergeCell ref="B13:C13"/>
    <mergeCell ref="D13:E13"/>
    <mergeCell ref="F13:I13"/>
    <mergeCell ref="O13:P13"/>
    <mergeCell ref="Q13:R13"/>
    <mergeCell ref="B14:I14"/>
    <mergeCell ref="O14:P14"/>
    <mergeCell ref="Q14:R14"/>
    <mergeCell ref="B15:C15"/>
    <mergeCell ref="H15:I15"/>
    <mergeCell ref="O15:P15"/>
    <mergeCell ref="Q15:R15"/>
    <mergeCell ref="A7:A8"/>
    <mergeCell ref="C7:E7"/>
    <mergeCell ref="G7:I7"/>
    <mergeCell ref="O7:P7"/>
    <mergeCell ref="Q7:R7"/>
    <mergeCell ref="C8:I8"/>
    <mergeCell ref="O8:P8"/>
    <mergeCell ref="Q8:R8"/>
    <mergeCell ref="A9:A10"/>
    <mergeCell ref="C9:F9"/>
    <mergeCell ref="O9:P9"/>
    <mergeCell ref="Q9:R9"/>
    <mergeCell ref="B10:F10"/>
    <mergeCell ref="G10:I10"/>
    <mergeCell ref="O10:P10"/>
    <mergeCell ref="Q10:R10"/>
    <mergeCell ref="A5:A6"/>
    <mergeCell ref="B5:E6"/>
    <mergeCell ref="F5:F6"/>
    <mergeCell ref="G5:H5"/>
    <mergeCell ref="O5:P5"/>
    <mergeCell ref="Q5:R5"/>
    <mergeCell ref="G6:H6"/>
    <mergeCell ref="O6:P6"/>
    <mergeCell ref="Q6:R6"/>
    <mergeCell ref="A1:I1"/>
    <mergeCell ref="K1:W2"/>
    <mergeCell ref="A2:I2"/>
    <mergeCell ref="B4:E4"/>
    <mergeCell ref="G4:I4"/>
    <mergeCell ref="L4:N4"/>
    <mergeCell ref="O4:P4"/>
    <mergeCell ref="Q4:R4"/>
    <mergeCell ref="S4:T4"/>
  </mergeCells>
  <phoneticPr fontId="7"/>
  <dataValidations count="6">
    <dataValidation type="list" allowBlank="1" showInputMessage="1" showErrorMessage="1" sqref="S5:S33" xr:uid="{00000000-0002-0000-0100-000000000000}">
      <formula1>"　,週,月,年"</formula1>
    </dataValidation>
    <dataValidation type="list" allowBlank="1" showInputMessage="1" showErrorMessage="1" sqref="H15:I15" xr:uid="{00000000-0002-0000-0100-000001000000}">
      <formula1>"　,未受験,1回不合格,2回不合格,合格"</formula1>
    </dataValidation>
    <dataValidation type="list" allowBlank="1" showInputMessage="1" showErrorMessage="1" sqref="F15" xr:uid="{00000000-0002-0000-0100-000002000000}">
      <formula1>"　,未受験,不合格,合格"</formula1>
    </dataValidation>
    <dataValidation type="list" showInputMessage="1" showErrorMessage="1" sqref="D15" xr:uid="{00000000-0002-0000-0100-000003000000}">
      <formula1>"　,未修了,修了"</formula1>
    </dataValidation>
    <dataValidation type="list" showInputMessage="1" showErrorMessage="1" sqref="C12" xr:uid="{00000000-0002-0000-0100-000004000000}">
      <formula1>" ,有,無"</formula1>
    </dataValidation>
    <dataValidation type="list" showInputMessage="1" showErrorMessage="1" sqref="F5:F6" xr:uid="{00000000-0002-0000-0100-000005000000}">
      <formula1>"　,男,女"</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
  <sheetViews>
    <sheetView topLeftCell="A7" workbookViewId="0">
      <selection activeCell="F18" sqref="F18"/>
    </sheetView>
  </sheetViews>
  <sheetFormatPr defaultRowHeight="13.2"/>
  <cols>
    <col min="5" max="5" width="14.109375" bestFit="1" customWidth="1"/>
  </cols>
  <sheetData>
    <row r="1" spans="1:6" s="8" customFormat="1">
      <c r="A1" s="8" t="s">
        <v>169</v>
      </c>
      <c r="B1" s="8" t="s">
        <v>170</v>
      </c>
      <c r="C1" s="8" t="s">
        <v>2</v>
      </c>
      <c r="D1" s="8" t="s">
        <v>171</v>
      </c>
      <c r="E1" s="8" t="s">
        <v>172</v>
      </c>
      <c r="F1" s="8" t="s">
        <v>173</v>
      </c>
    </row>
    <row r="2" spans="1:6">
      <c r="B2" t="str">
        <f>IF(個人調書!B5="","",個人調書!B5)</f>
        <v/>
      </c>
      <c r="C2" t="str">
        <f>IF(個人調書!B4="","",個人調書!B4)</f>
        <v/>
      </c>
      <c r="D2" t="str">
        <f>IF(個人調書!F5="","",個人調書!F5)</f>
        <v/>
      </c>
      <c r="E2" s="12">
        <f>IF(個人調書!G5="","",個人調書!G5)</f>
        <v>32874</v>
      </c>
      <c r="F2">
        <f>IF(個人調書!I5="","",個人調書!I5)</f>
        <v>33</v>
      </c>
    </row>
  </sheetData>
  <phoneticPr fontId="7"/>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個人調書</vt:lpstr>
      <vt:lpstr>記入例</vt:lpstr>
      <vt:lpstr>本Sheetは削除せずにお送りください</vt:lpstr>
      <vt:lpstr>個人調書!Print_Area</vt:lpstr>
    </vt:vector>
  </TitlesOfParts>
  <Manager/>
  <Company>（財）日本体育協会</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育成課</dc:creator>
  <cp:keywords/>
  <dc:description/>
  <cp:lastModifiedBy>G21 45</cp:lastModifiedBy>
  <cp:revision/>
  <dcterms:created xsi:type="dcterms:W3CDTF">1998-02-24T09:21:48Z</dcterms:created>
  <dcterms:modified xsi:type="dcterms:W3CDTF">2023-02-08T02:47:37Z</dcterms:modified>
  <cp:category/>
  <cp:contentStatus/>
</cp:coreProperties>
</file>