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123\disk1\01スポーツ推進部（2018～）\01スポーツ推進課\4大会参加費補助金\令和５年度\R5_手引き\"/>
    </mc:Choice>
  </mc:AlternateContent>
  <xr:revisionPtr revIDLastSave="0" documentId="13_ncr:1_{9E8C9A92-61B3-422D-970C-56E7767345E0}" xr6:coauthVersionLast="47" xr6:coauthVersionMax="47" xr10:uidLastSave="{00000000-0000-0000-0000-000000000000}"/>
  <bookViews>
    <workbookView xWindow="-120" yWindow="-120" windowWidth="38640" windowHeight="21240" activeTab="1" xr2:uid="{9CDFCB03-1831-4C53-B360-1AED16088BB8}"/>
  </bookViews>
  <sheets>
    <sheet name="（様式３号)自家用自動車等使用簿 " sheetId="3" r:id="rId1"/>
    <sheet name="(様式第３-２号)自家用自動車等使用簿  (航空機専用）" sheetId="4" r:id="rId2"/>
    <sheet name="【記入例】３-２号)自家用自動車等使用簿  (航空機専)" sheetId="5" r:id="rId3"/>
    <sheet name="【記入例】（様式３号)自家用自動車等使用簿" sheetId="2" r:id="rId4"/>
  </sheets>
  <definedNames>
    <definedName name="_xlnm.Print_Area" localSheetId="0">'（様式３号)自家用自動車等使用簿 '!$A$1:$P$53</definedName>
    <definedName name="_xlnm.Print_Area" localSheetId="1">'(様式第３-２号)自家用自動車等使用簿  (航空機専用）'!$A$1:$Q$33</definedName>
    <definedName name="_xlnm.Print_Area" localSheetId="3">'【記入例】（様式３号)自家用自動車等使用簿'!$A$1:$Q$52</definedName>
    <definedName name="_xlnm.Print_Area" localSheetId="2">'【記入例】３-２号)自家用自動車等使用簿  (航空機専)'!$A$1:$Q$34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0" i="5" l="1"/>
  <c r="K30" i="5"/>
  <c r="G30" i="5"/>
  <c r="O29" i="5"/>
  <c r="K29" i="5"/>
  <c r="G29" i="5"/>
  <c r="O28" i="5"/>
  <c r="K28" i="5"/>
  <c r="L28" i="5" s="1"/>
  <c r="G28" i="5"/>
  <c r="O27" i="5"/>
  <c r="K27" i="5"/>
  <c r="G27" i="5"/>
  <c r="O26" i="5"/>
  <c r="K26" i="5"/>
  <c r="G26" i="5"/>
  <c r="O25" i="5"/>
  <c r="K25" i="5"/>
  <c r="G25" i="5"/>
  <c r="O24" i="5"/>
  <c r="K24" i="5"/>
  <c r="L24" i="5" s="1"/>
  <c r="P24" i="5" s="1"/>
  <c r="G24" i="5"/>
  <c r="O23" i="5"/>
  <c r="K23" i="5"/>
  <c r="G23" i="5"/>
  <c r="O22" i="5"/>
  <c r="K22" i="5"/>
  <c r="L22" i="5" s="1"/>
  <c r="P22" i="5" s="1"/>
  <c r="G22" i="5"/>
  <c r="O21" i="5"/>
  <c r="K21" i="5"/>
  <c r="G21" i="5"/>
  <c r="O20" i="5"/>
  <c r="K20" i="5"/>
  <c r="L20" i="5" s="1"/>
  <c r="P20" i="5" s="1"/>
  <c r="G20" i="5"/>
  <c r="O19" i="5"/>
  <c r="K19" i="5"/>
  <c r="L19" i="5" s="1"/>
  <c r="P19" i="5" s="1"/>
  <c r="G19" i="5"/>
  <c r="O18" i="5"/>
  <c r="K18" i="5"/>
  <c r="G18" i="5"/>
  <c r="O17" i="5"/>
  <c r="K17" i="5"/>
  <c r="G17" i="5"/>
  <c r="O16" i="5"/>
  <c r="L16" i="5"/>
  <c r="K16" i="5"/>
  <c r="G16" i="5"/>
  <c r="O15" i="5"/>
  <c r="K15" i="5"/>
  <c r="G15" i="5"/>
  <c r="O14" i="5"/>
  <c r="K14" i="5"/>
  <c r="G14" i="5"/>
  <c r="O13" i="5"/>
  <c r="K13" i="5"/>
  <c r="G13" i="5"/>
  <c r="O12" i="5"/>
  <c r="K12" i="5"/>
  <c r="L12" i="5" s="1"/>
  <c r="G12" i="5"/>
  <c r="O11" i="5"/>
  <c r="G11" i="5"/>
  <c r="O30" i="4"/>
  <c r="K30" i="4"/>
  <c r="G30" i="4"/>
  <c r="O29" i="4"/>
  <c r="K29" i="4"/>
  <c r="G29" i="4"/>
  <c r="O28" i="4"/>
  <c r="K28" i="4"/>
  <c r="G28" i="4"/>
  <c r="O27" i="4"/>
  <c r="K27" i="4"/>
  <c r="G27" i="4"/>
  <c r="O26" i="4"/>
  <c r="K26" i="4"/>
  <c r="G26" i="4"/>
  <c r="O25" i="4"/>
  <c r="K25" i="4"/>
  <c r="G25" i="4"/>
  <c r="O24" i="4"/>
  <c r="K24" i="4"/>
  <c r="G24" i="4"/>
  <c r="L24" i="4" s="1"/>
  <c r="O23" i="4"/>
  <c r="K23" i="4"/>
  <c r="G23" i="4"/>
  <c r="O22" i="4"/>
  <c r="K22" i="4"/>
  <c r="G22" i="4"/>
  <c r="O21" i="4"/>
  <c r="K21" i="4"/>
  <c r="G21" i="4"/>
  <c r="O20" i="4"/>
  <c r="K20" i="4"/>
  <c r="G20" i="4"/>
  <c r="L20" i="4" s="1"/>
  <c r="P20" i="4" s="1"/>
  <c r="O19" i="4"/>
  <c r="K19" i="4"/>
  <c r="G19" i="4"/>
  <c r="O18" i="4"/>
  <c r="K18" i="4"/>
  <c r="G18" i="4"/>
  <c r="O17" i="4"/>
  <c r="K17" i="4"/>
  <c r="G17" i="4"/>
  <c r="O16" i="4"/>
  <c r="K16" i="4"/>
  <c r="G16" i="4"/>
  <c r="O15" i="4"/>
  <c r="K15" i="4"/>
  <c r="G15" i="4"/>
  <c r="O14" i="4"/>
  <c r="K14" i="4"/>
  <c r="G14" i="4"/>
  <c r="O13" i="4"/>
  <c r="K13" i="4"/>
  <c r="G13" i="4"/>
  <c r="O12" i="4"/>
  <c r="K12" i="4"/>
  <c r="G12" i="4"/>
  <c r="L12" i="4" s="1"/>
  <c r="P12" i="4" s="1"/>
  <c r="O11" i="4"/>
  <c r="K11" i="4"/>
  <c r="G11" i="4"/>
  <c r="O10" i="3"/>
  <c r="O47" i="3"/>
  <c r="O10" i="2"/>
  <c r="O46" i="2"/>
  <c r="P24" i="4" l="1"/>
  <c r="L14" i="4"/>
  <c r="P14" i="4" s="1"/>
  <c r="L28" i="4"/>
  <c r="P28" i="4" s="1"/>
  <c r="L17" i="4"/>
  <c r="P17" i="4" s="1"/>
  <c r="L26" i="4"/>
  <c r="P26" i="4" s="1"/>
  <c r="L16" i="4"/>
  <c r="P16" i="4" s="1"/>
  <c r="P28" i="5"/>
  <c r="L23" i="5"/>
  <c r="P23" i="5" s="1"/>
  <c r="L13" i="5"/>
  <c r="P13" i="5" s="1"/>
  <c r="L25" i="5"/>
  <c r="P25" i="5" s="1"/>
  <c r="L14" i="5"/>
  <c r="P14" i="5" s="1"/>
  <c r="L26" i="5"/>
  <c r="P26" i="5" s="1"/>
  <c r="L11" i="5"/>
  <c r="P11" i="5" s="1"/>
  <c r="P31" i="5" s="1"/>
  <c r="K5" i="5" s="1"/>
  <c r="L29" i="5"/>
  <c r="P29" i="5" s="1"/>
  <c r="L15" i="5"/>
  <c r="P15" i="5" s="1"/>
  <c r="L21" i="5"/>
  <c r="P21" i="5" s="1"/>
  <c r="L27" i="5"/>
  <c r="P27" i="5" s="1"/>
  <c r="L18" i="5"/>
  <c r="P18" i="5" s="1"/>
  <c r="L30" i="5"/>
  <c r="P30" i="5" s="1"/>
  <c r="P16" i="5"/>
  <c r="L17" i="5"/>
  <c r="P17" i="5" s="1"/>
  <c r="P12" i="5"/>
  <c r="L11" i="4"/>
  <c r="P11" i="4" s="1"/>
  <c r="L19" i="4"/>
  <c r="P19" i="4" s="1"/>
  <c r="L13" i="4"/>
  <c r="P13" i="4" s="1"/>
  <c r="L27" i="4"/>
  <c r="P27" i="4" s="1"/>
  <c r="L18" i="4"/>
  <c r="P18" i="4" s="1"/>
  <c r="L25" i="4"/>
  <c r="P25" i="4" s="1"/>
  <c r="L21" i="4"/>
  <c r="P21" i="4" s="1"/>
  <c r="L15" i="4"/>
  <c r="P15" i="4" s="1"/>
  <c r="L22" i="4"/>
  <c r="P22" i="4" s="1"/>
  <c r="L29" i="4"/>
  <c r="P29" i="4" s="1"/>
  <c r="L23" i="4"/>
  <c r="P23" i="4" s="1"/>
  <c r="L30" i="4"/>
  <c r="P30" i="4" s="1"/>
  <c r="P31" i="4"/>
  <c r="K5" i="4" s="1"/>
  <c r="O42" i="3"/>
  <c r="P37" i="3"/>
  <c r="P25" i="3"/>
  <c r="O11" i="3"/>
  <c r="P38" i="3" l="1"/>
  <c r="H5" i="3" s="1"/>
  <c r="O11" i="2"/>
  <c r="O41" i="2" l="1"/>
  <c r="P36" i="2"/>
  <c r="P24" i="2"/>
  <c r="P37" i="2" l="1"/>
  <c r="H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G21S4</author>
  </authors>
  <commentList>
    <comment ref="O10" authorId="0" shapeId="0" xr:uid="{48C10ECF-97A2-4530-A09A-71098AAE9D40}">
      <text>
        <r>
          <rPr>
            <b/>
            <sz val="9"/>
            <color rgb="FF000000"/>
            <rFont val="MS PGothic"/>
            <family val="2"/>
            <charset val="128"/>
          </rPr>
          <t>自動計算されます</t>
        </r>
      </text>
    </comment>
  </commentList>
</comments>
</file>

<file path=xl/sharedStrings.xml><?xml version="1.0" encoding="utf-8"?>
<sst xmlns="http://schemas.openxmlformats.org/spreadsheetml/2006/main" count="303" uniqueCount="120">
  <si>
    <t>様式第３号</t>
    <phoneticPr fontId="4"/>
  </si>
  <si>
    <t>号車</t>
  </si>
  <si>
    <t>自家用車等使用調書</t>
  </si>
  <si>
    <t>選手/監督</t>
  </si>
  <si>
    <t>宿泊</t>
    <rPh sb="0" eb="2">
      <t>シュクハク</t>
    </rPh>
    <phoneticPr fontId="4"/>
  </si>
  <si>
    <t>円 （ＡとＢを比較し，金額の低い額）</t>
    <rPh sb="7" eb="9">
      <t>ヒカク</t>
    </rPh>
    <rPh sb="11" eb="13">
      <t>キンガク</t>
    </rPh>
    <rPh sb="14" eb="15">
      <t>ヒク</t>
    </rPh>
    <rPh sb="16" eb="17">
      <t>ガク</t>
    </rPh>
    <phoneticPr fontId="4"/>
  </si>
  <si>
    <t>監　督</t>
  </si>
  <si>
    <t>使用年月日</t>
  </si>
  <si>
    <t>〜</t>
  </si>
  <si>
    <t>選　手</t>
  </si>
  <si>
    <t>車名</t>
  </si>
  <si>
    <t>乗車定員</t>
  </si>
  <si>
    <t>名</t>
  </si>
  <si>
    <t>所有者</t>
  </si>
  <si>
    <t>監督兼選手</t>
    <rPh sb="0" eb="2">
      <t>カントク</t>
    </rPh>
    <rPh sb="2" eb="3">
      <t>ケン</t>
    </rPh>
    <rPh sb="3" eb="5">
      <t>センシュ</t>
    </rPh>
    <phoneticPr fontId="4"/>
  </si>
  <si>
    <t>移動区間</t>
  </si>
  <si>
    <t>総距離</t>
  </si>
  <si>
    <t>km</t>
  </si>
  <si>
    <t>責任教師</t>
    <rPh sb="0" eb="2">
      <t>セキニン</t>
    </rPh>
    <rPh sb="2" eb="4">
      <t>キョウシ</t>
    </rPh>
    <phoneticPr fontId="4"/>
  </si>
  <si>
    <t>車賃合計</t>
  </si>
  <si>
    <t>メカニシャン</t>
    <phoneticPr fontId="4"/>
  </si>
  <si>
    <t>有料道路利用区間</t>
  </si>
  <si>
    <t>〜</t>
    <phoneticPr fontId="4"/>
  </si>
  <si>
    <t>ﾎｰｽﾏﾈｰｼﾞｬｰ</t>
    <phoneticPr fontId="4"/>
  </si>
  <si>
    <t>合計</t>
  </si>
  <si>
    <t>ﾎｰｽﾏﾈｰｼﾞｬｰ
兼選手</t>
    <rPh sb="11" eb="12">
      <t>ケン</t>
    </rPh>
    <rPh sb="12" eb="14">
      <t>センシュ</t>
    </rPh>
    <phoneticPr fontId="4"/>
  </si>
  <si>
    <t>Ａ…総額</t>
    <phoneticPr fontId="4"/>
  </si>
  <si>
    <t>№</t>
  </si>
  <si>
    <t>①</t>
  </si>
  <si>
    <t>小計</t>
  </si>
  <si>
    <t>Ｂ…一般交通機関往復合計</t>
    <phoneticPr fontId="4"/>
  </si>
  <si>
    <t>備考欄
通常経路外移動の理由等</t>
    <phoneticPr fontId="4"/>
  </si>
  <si>
    <t>泊数↓</t>
    <rPh sb="0" eb="1">
      <t>ハク</t>
    </rPh>
    <rPh sb="1" eb="2">
      <t>スウ</t>
    </rPh>
    <phoneticPr fontId="4"/>
  </si>
  <si>
    <t>駐車場代</t>
  </si>
  <si>
    <t>円</t>
  </si>
  <si>
    <t>※台数が多い場合は同用紙をコピーして記入すること。</t>
    <phoneticPr fontId="4"/>
  </si>
  <si>
    <t>※自家用車使用にあたっては安全に整備された車両であること。</t>
  </si>
  <si>
    <t>※任意保険は必ず加入すること。</t>
  </si>
  <si>
    <t>※法令を遵守し，安全の確保に努めるとともに，万一の事故の発生等に対しては，競技団体の責任で対処すること。</t>
  </si>
  <si>
    <t>一般交通機関
片道料金</t>
    <phoneticPr fontId="3"/>
  </si>
  <si>
    <t>レンタカー料金</t>
    <phoneticPr fontId="3"/>
  </si>
  <si>
    <r>
      <t>円</t>
    </r>
    <r>
      <rPr>
        <sz val="9"/>
        <color theme="1"/>
        <rFont val="MS PMincho"/>
        <family val="1"/>
        <charset val="128"/>
      </rPr>
      <t>①</t>
    </r>
    <phoneticPr fontId="4"/>
  </si>
  <si>
    <r>
      <t>円</t>
    </r>
    <r>
      <rPr>
        <sz val="9"/>
        <color rgb="FF000000"/>
        <rFont val="MS PMincho"/>
        <family val="1"/>
        <charset val="128"/>
      </rPr>
      <t>…①～④</t>
    </r>
    <phoneticPr fontId="4"/>
  </si>
  <si>
    <t>円③</t>
    <phoneticPr fontId="3"/>
  </si>
  <si>
    <t>円④</t>
    <phoneticPr fontId="3"/>
  </si>
  <si>
    <t>貸切バス等料金</t>
    <rPh sb="0" eb="2">
      <t>カシキリ</t>
    </rPh>
    <rPh sb="4" eb="5">
      <t>トウ</t>
    </rPh>
    <rPh sb="5" eb="7">
      <t>リョウキン</t>
    </rPh>
    <phoneticPr fontId="3"/>
  </si>
  <si>
    <t>令和年　　　月　　日　　（     ）　　</t>
    <phoneticPr fontId="4"/>
  </si>
  <si>
    <t>令和　年　　月　　日　　（     ）　　</t>
    <phoneticPr fontId="4"/>
  </si>
  <si>
    <t>指導者
選手等</t>
    <phoneticPr fontId="3"/>
  </si>
  <si>
    <t>乗車氏名
（運転者を含む）</t>
    <phoneticPr fontId="3"/>
  </si>
  <si>
    <t>※自家用車等使用の場合は，種別に関わらず監督が代表して受領すること。</t>
    <phoneticPr fontId="3"/>
  </si>
  <si>
    <r>
      <rPr>
        <b/>
        <u/>
        <sz val="14"/>
        <color theme="1"/>
        <rFont val="MS PMincho"/>
        <family val="1"/>
        <charset val="128"/>
      </rPr>
      <t xml:space="preserve">【往路】
</t>
    </r>
    <r>
      <rPr>
        <sz val="14"/>
        <color theme="1"/>
        <rFont val="MS PMincho"/>
        <family val="1"/>
        <charset val="128"/>
      </rPr>
      <t xml:space="preserve">
乗車名簿
</t>
    </r>
    <r>
      <rPr>
        <sz val="9"/>
        <color theme="1"/>
        <rFont val="MS PMincho"/>
        <family val="1"/>
        <charset val="128"/>
      </rPr>
      <t>（運転者は○で囲む）</t>
    </r>
    <rPh sb="1" eb="3">
      <t>オウロ</t>
    </rPh>
    <rPh sb="6" eb="10">
      <t>ジョウシャメイボ</t>
    </rPh>
    <rPh sb="12" eb="15">
      <t>ウンテンシャ</t>
    </rPh>
    <rPh sb="18" eb="19">
      <t>カコ</t>
    </rPh>
    <phoneticPr fontId="3"/>
  </si>
  <si>
    <r>
      <rPr>
        <b/>
        <u/>
        <sz val="14"/>
        <color theme="1"/>
        <rFont val="MS PMincho"/>
        <family val="1"/>
        <charset val="128"/>
      </rPr>
      <t xml:space="preserve">【復路】
</t>
    </r>
    <r>
      <rPr>
        <sz val="14"/>
        <color theme="1"/>
        <rFont val="MS PMincho"/>
        <family val="1"/>
        <charset val="128"/>
      </rPr>
      <t xml:space="preserve">
乗車名簿</t>
    </r>
    <r>
      <rPr>
        <sz val="9"/>
        <color theme="1"/>
        <rFont val="MS PMincho"/>
        <family val="1"/>
        <charset val="128"/>
      </rPr>
      <t>（運転者は○で囲む）</t>
    </r>
    <rPh sb="1" eb="3">
      <t>フクロ</t>
    </rPh>
    <rPh sb="6" eb="10">
      <t>ジョウシャメイボ</t>
    </rPh>
    <phoneticPr fontId="3"/>
  </si>
  <si>
    <t>※総額と一般交通機関往復額の低い方が補助対象である。</t>
    <rPh sb="4" eb="10">
      <t>イッパンコウツウキカン</t>
    </rPh>
    <rPh sb="10" eb="12">
      <t>オウフク</t>
    </rPh>
    <rPh sb="12" eb="13">
      <t>ガク</t>
    </rPh>
    <phoneticPr fontId="3"/>
  </si>
  <si>
    <t>移動手段</t>
    <rPh sb="0" eb="4">
      <t>イドウシュダン</t>
    </rPh>
    <phoneticPr fontId="3"/>
  </si>
  <si>
    <t>手段</t>
    <rPh sb="0" eb="2">
      <t>シュダン</t>
    </rPh>
    <phoneticPr fontId="3"/>
  </si>
  <si>
    <t>自家用自動車</t>
    <rPh sb="0" eb="2">
      <t>ジカ</t>
    </rPh>
    <rPh sb="2" eb="3">
      <t>ヨウ</t>
    </rPh>
    <rPh sb="3" eb="6">
      <t>ジドウシャ</t>
    </rPh>
    <phoneticPr fontId="3"/>
  </si>
  <si>
    <t>貸切バス</t>
    <rPh sb="0" eb="2">
      <t>カシキリ</t>
    </rPh>
    <phoneticPr fontId="3"/>
  </si>
  <si>
    <t>航空機</t>
    <rPh sb="0" eb="3">
      <t>コウクウキ</t>
    </rPh>
    <phoneticPr fontId="3"/>
  </si>
  <si>
    <t>営業自動車</t>
    <rPh sb="0" eb="5">
      <t>エイギョウジドウシャ</t>
    </rPh>
    <phoneticPr fontId="3"/>
  </si>
  <si>
    <t>○自家用自動車・営業自動車・貸切バス利用時</t>
    <rPh sb="1" eb="3">
      <t>ジカ</t>
    </rPh>
    <rPh sb="3" eb="4">
      <t>ヨウ</t>
    </rPh>
    <rPh sb="4" eb="7">
      <t>ジドウシャ</t>
    </rPh>
    <rPh sb="8" eb="10">
      <t>エイギョウ</t>
    </rPh>
    <rPh sb="10" eb="13">
      <t>ジドウシャ</t>
    </rPh>
    <rPh sb="14" eb="16">
      <t>カシキリ</t>
    </rPh>
    <rPh sb="18" eb="20">
      <t>リヨウ</t>
    </rPh>
    <rPh sb="20" eb="21">
      <t>ジ</t>
    </rPh>
    <phoneticPr fontId="3"/>
  </si>
  <si>
    <t>所有バス</t>
    <rPh sb="0" eb="2">
      <t>ショユウ</t>
    </rPh>
    <phoneticPr fontId="3"/>
  </si>
  <si>
    <t>○一般交通機関算出</t>
    <rPh sb="1" eb="7">
      <t>イッパンコウツウキカン</t>
    </rPh>
    <rPh sb="7" eb="9">
      <t>サンシュツ</t>
    </rPh>
    <phoneticPr fontId="3"/>
  </si>
  <si>
    <t>トヨタ　エルグランド</t>
    <phoneticPr fontId="3"/>
  </si>
  <si>
    <t>佐藤　次子</t>
    <rPh sb="0" eb="2">
      <t>サトウ</t>
    </rPh>
    <rPh sb="3" eb="5">
      <t xml:space="preserve">ツギコ </t>
    </rPh>
    <phoneticPr fontId="3"/>
  </si>
  <si>
    <t>№</t>
    <phoneticPr fontId="3"/>
  </si>
  <si>
    <r>
      <t xml:space="preserve">一般交通機関
</t>
    </r>
    <r>
      <rPr>
        <b/>
        <u/>
        <sz val="8"/>
        <rFont val="MS PMincho"/>
        <family val="1"/>
        <charset val="128"/>
      </rPr>
      <t>往路</t>
    </r>
    <r>
      <rPr>
        <sz val="8"/>
        <rFont val="MS PMincho"/>
        <family val="1"/>
        <charset val="128"/>
      </rPr>
      <t>料金</t>
    </r>
    <rPh sb="7" eb="9">
      <t>オウロ</t>
    </rPh>
    <phoneticPr fontId="3"/>
  </si>
  <si>
    <r>
      <t xml:space="preserve">一般交通機関
</t>
    </r>
    <r>
      <rPr>
        <b/>
        <u/>
        <sz val="8"/>
        <rFont val="MS PMincho"/>
        <family val="1"/>
        <charset val="128"/>
      </rPr>
      <t>復路</t>
    </r>
    <r>
      <rPr>
        <sz val="8"/>
        <rFont val="MS PMincho"/>
        <family val="1"/>
        <charset val="128"/>
      </rPr>
      <t>料金</t>
    </r>
    <rPh sb="7" eb="9">
      <t>フクロ</t>
    </rPh>
    <phoneticPr fontId="3"/>
  </si>
  <si>
    <t>○一般交通機関算出・航空機利用時の航空機代・JR代</t>
    <rPh sb="1" eb="7">
      <t>イッパンコウツウキカン</t>
    </rPh>
    <rPh sb="7" eb="9">
      <t>サンシュツ</t>
    </rPh>
    <rPh sb="10" eb="13">
      <t>コウクウキ</t>
    </rPh>
    <rPh sb="13" eb="15">
      <t>リヨウ</t>
    </rPh>
    <rPh sb="15" eb="16">
      <t>ジ</t>
    </rPh>
    <rPh sb="17" eb="21">
      <t>コウクウキダイ</t>
    </rPh>
    <rPh sb="24" eb="25">
      <t>ダイ</t>
    </rPh>
    <phoneticPr fontId="3"/>
  </si>
  <si>
    <t>宮城　県太郎</t>
    <rPh sb="0" eb="2">
      <t>ミヤギ</t>
    </rPh>
    <rPh sb="3" eb="4">
      <t>ケン</t>
    </rPh>
    <rPh sb="4" eb="6">
      <t>ケn</t>
    </rPh>
    <phoneticPr fontId="4"/>
  </si>
  <si>
    <t>宮城　花子</t>
    <rPh sb="0" eb="2">
      <t>ミヤギ</t>
    </rPh>
    <rPh sb="3" eb="5">
      <t>ハナコ</t>
    </rPh>
    <phoneticPr fontId="4"/>
  </si>
  <si>
    <t>令和３年９月３０日（木）　　</t>
    <rPh sb="10" eb="11">
      <t>モク</t>
    </rPh>
    <phoneticPr fontId="4"/>
  </si>
  <si>
    <t>令和３年１０月４日（月）　　</t>
    <rPh sb="10" eb="11">
      <t>ゲツ</t>
    </rPh>
    <phoneticPr fontId="4"/>
  </si>
  <si>
    <t>～</t>
    <phoneticPr fontId="3"/>
  </si>
  <si>
    <t>監　督</t>
    <phoneticPr fontId="3"/>
  </si>
  <si>
    <t>金額</t>
    <rPh sb="0" eb="2">
      <t>キンガク</t>
    </rPh>
    <phoneticPr fontId="3"/>
  </si>
  <si>
    <t>自家用車等使用調書</t>
    <phoneticPr fontId="3"/>
  </si>
  <si>
    <t>円②</t>
    <phoneticPr fontId="3"/>
  </si>
  <si>
    <r>
      <t>円</t>
    </r>
    <r>
      <rPr>
        <sz val="9"/>
        <color rgb="FF000000"/>
        <rFont val="MS PMincho"/>
        <family val="1"/>
        <charset val="128"/>
      </rPr>
      <t>…①～③</t>
    </r>
    <phoneticPr fontId="4"/>
  </si>
  <si>
    <t>復路</t>
    <rPh sb="0" eb="2">
      <t>フクロ</t>
    </rPh>
    <phoneticPr fontId="3"/>
  </si>
  <si>
    <t>往路</t>
    <rPh sb="0" eb="2">
      <t>オウロ</t>
    </rPh>
    <phoneticPr fontId="3"/>
  </si>
  <si>
    <r>
      <t>交通費申請額</t>
    </r>
    <r>
      <rPr>
        <sz val="9"/>
        <color theme="1"/>
        <rFont val="MS PMincho"/>
        <family val="1"/>
        <charset val="128"/>
      </rPr>
      <t>　</t>
    </r>
    <rPh sb="0" eb="3">
      <t>コウツウヒ</t>
    </rPh>
    <rPh sb="3" eb="5">
      <t>シンセイ</t>
    </rPh>
    <phoneticPr fontId="4"/>
  </si>
  <si>
    <t>円</t>
    <phoneticPr fontId="4"/>
  </si>
  <si>
    <t>さつきロード入口</t>
    <rPh sb="6" eb="7">
      <t>イ</t>
    </rPh>
    <rPh sb="7" eb="8">
      <t>グチ</t>
    </rPh>
    <phoneticPr fontId="3"/>
  </si>
  <si>
    <t>さつきロード料金所</t>
    <rPh sb="6" eb="9">
      <t>リョウキンジョ</t>
    </rPh>
    <phoneticPr fontId="3"/>
  </si>
  <si>
    <t>鹿沼IC</t>
    <rPh sb="0" eb="2">
      <t>カヌマ</t>
    </rPh>
    <phoneticPr fontId="3"/>
  </si>
  <si>
    <t>利府しらかし台IC</t>
    <rPh sb="0" eb="7">
      <t>リフシラカシダイ</t>
    </rPh>
    <phoneticPr fontId="3"/>
  </si>
  <si>
    <t>カンセキスタジアムとちぎ</t>
    <phoneticPr fontId="3"/>
  </si>
  <si>
    <t>グランディ・21</t>
    <phoneticPr fontId="3"/>
  </si>
  <si>
    <r>
      <t>交通費申請決定額</t>
    </r>
    <r>
      <rPr>
        <sz val="9"/>
        <color theme="1"/>
        <rFont val="MS PMincho"/>
        <family val="1"/>
        <charset val="128"/>
      </rPr>
      <t>　</t>
    </r>
    <rPh sb="0" eb="3">
      <t>コウツウヒ</t>
    </rPh>
    <rPh sb="3" eb="5">
      <t>シンセイ</t>
    </rPh>
    <phoneticPr fontId="4"/>
  </si>
  <si>
    <t>様式第３-２号</t>
    <phoneticPr fontId="4"/>
  </si>
  <si>
    <t>No.</t>
    <phoneticPr fontId="3"/>
  </si>
  <si>
    <t>航空機等使用調書</t>
    <rPh sb="0" eb="3">
      <t>コウクウキ</t>
    </rPh>
    <rPh sb="3" eb="4">
      <t>ナド</t>
    </rPh>
    <phoneticPr fontId="3"/>
  </si>
  <si>
    <t>選手/監督区分</t>
    <rPh sb="5" eb="7">
      <t>クブン</t>
    </rPh>
    <phoneticPr fontId="3"/>
  </si>
  <si>
    <r>
      <t>交通費交付決定額</t>
    </r>
    <r>
      <rPr>
        <b/>
        <sz val="9"/>
        <color theme="1"/>
        <rFont val="MS PMincho"/>
        <family val="1"/>
        <charset val="128"/>
      </rPr>
      <t>　</t>
    </r>
    <rPh sb="0" eb="3">
      <t>コウツウヒ</t>
    </rPh>
    <phoneticPr fontId="4"/>
  </si>
  <si>
    <t>選　手</t>
    <rPh sb="0" eb="1">
      <t>セン</t>
    </rPh>
    <rPh sb="2" eb="3">
      <t>テ</t>
    </rPh>
    <phoneticPr fontId="3"/>
  </si>
  <si>
    <t>指導者／選手等</t>
    <rPh sb="0" eb="3">
      <t>シドウシャ</t>
    </rPh>
    <rPh sb="4" eb="6">
      <t>センシュ</t>
    </rPh>
    <rPh sb="6" eb="7">
      <t>トウ</t>
    </rPh>
    <phoneticPr fontId="3"/>
  </si>
  <si>
    <t>氏名</t>
    <phoneticPr fontId="3"/>
  </si>
  <si>
    <t>航空機＋一般交通機関利用</t>
    <phoneticPr fontId="3"/>
  </si>
  <si>
    <t>一般交通機関利用</t>
    <phoneticPr fontId="3"/>
  </si>
  <si>
    <t>交付決定額
合計（A）or(B)</t>
    <rPh sb="0" eb="5">
      <t>コウフケッテイガク</t>
    </rPh>
    <phoneticPr fontId="3"/>
  </si>
  <si>
    <t>備考</t>
    <rPh sb="0" eb="2">
      <t>ビコウ</t>
    </rPh>
    <phoneticPr fontId="3"/>
  </si>
  <si>
    <t>合計（A）</t>
    <rPh sb="0" eb="2">
      <t>ゴウケイ</t>
    </rPh>
    <phoneticPr fontId="3"/>
  </si>
  <si>
    <t>合計（B）</t>
    <rPh sb="0" eb="2">
      <t>ゴウケイ</t>
    </rPh>
    <phoneticPr fontId="3"/>
  </si>
  <si>
    <t>居住地最寄駅
～最寄空港</t>
    <rPh sb="3" eb="6">
      <t>モヨリエキ</t>
    </rPh>
    <phoneticPr fontId="3"/>
  </si>
  <si>
    <t>航空機料金</t>
    <rPh sb="0" eb="3">
      <t>コウクウキ</t>
    </rPh>
    <rPh sb="3" eb="5">
      <t>リョウキン</t>
    </rPh>
    <phoneticPr fontId="3"/>
  </si>
  <si>
    <t>最寄空港
～会場最寄駅</t>
    <rPh sb="0" eb="4">
      <t>モヨリクウコウ</t>
    </rPh>
    <rPh sb="6" eb="8">
      <t>カイジョウ</t>
    </rPh>
    <rPh sb="8" eb="10">
      <t>モヨ</t>
    </rPh>
    <rPh sb="10" eb="11">
      <t>エキ</t>
    </rPh>
    <phoneticPr fontId="3"/>
  </si>
  <si>
    <t>往路計</t>
    <rPh sb="0" eb="2">
      <t>オウロ</t>
    </rPh>
    <rPh sb="2" eb="3">
      <t>ケイ</t>
    </rPh>
    <phoneticPr fontId="3"/>
  </si>
  <si>
    <t>会場地最寄駅
～最寄空港</t>
    <rPh sb="0" eb="3">
      <t>カイジョウチ</t>
    </rPh>
    <rPh sb="3" eb="5">
      <t>モヨ</t>
    </rPh>
    <rPh sb="5" eb="6">
      <t>エキ</t>
    </rPh>
    <phoneticPr fontId="3"/>
  </si>
  <si>
    <t>最寄空港
～居住地最寄駅</t>
    <rPh sb="0" eb="4">
      <t>モヨリクウコウ</t>
    </rPh>
    <rPh sb="6" eb="9">
      <t>キョジュウチ</t>
    </rPh>
    <rPh sb="9" eb="12">
      <t>モヨリエキ</t>
    </rPh>
    <phoneticPr fontId="3"/>
  </si>
  <si>
    <t>復路計</t>
    <rPh sb="0" eb="2">
      <t>フクロ</t>
    </rPh>
    <rPh sb="2" eb="3">
      <t>ケイ</t>
    </rPh>
    <phoneticPr fontId="3"/>
  </si>
  <si>
    <t>居住地最寄駅
～会場最寄駅</t>
    <rPh sb="0" eb="3">
      <t>キョジュウチ</t>
    </rPh>
    <rPh sb="3" eb="6">
      <t>モヨリエキ</t>
    </rPh>
    <rPh sb="8" eb="10">
      <t>カイジョウ</t>
    </rPh>
    <rPh sb="10" eb="13">
      <t>モヨリエキ</t>
    </rPh>
    <phoneticPr fontId="3"/>
  </si>
  <si>
    <t>会場最寄駅
～居住地最寄駅</t>
    <rPh sb="0" eb="2">
      <t>カイジョウ</t>
    </rPh>
    <rPh sb="2" eb="5">
      <t>モヨリエキ</t>
    </rPh>
    <rPh sb="7" eb="10">
      <t>キョジュウチ</t>
    </rPh>
    <rPh sb="10" eb="13">
      <t>モヨリエキ</t>
    </rPh>
    <phoneticPr fontId="3"/>
  </si>
  <si>
    <t>合計</t>
    <rPh sb="0" eb="2">
      <t>ゴウケイ</t>
    </rPh>
    <phoneticPr fontId="3"/>
  </si>
  <si>
    <t>※人数が多い場合は同用紙をコピーして記入すること。</t>
    <rPh sb="1" eb="3">
      <t>ニンズウ</t>
    </rPh>
    <phoneticPr fontId="4"/>
  </si>
  <si>
    <t>※一般交通機関と航空機利用時の算出金額の低い方が補助対象である。</t>
    <rPh sb="1" eb="7">
      <t>イッパンコウツウキカン</t>
    </rPh>
    <rPh sb="8" eb="14">
      <t>コウクウキリヨウジ</t>
    </rPh>
    <rPh sb="15" eb="17">
      <t>サンシュツ</t>
    </rPh>
    <rPh sb="17" eb="19">
      <t>キンガク</t>
    </rPh>
    <phoneticPr fontId="3"/>
  </si>
  <si>
    <t>宮城　県太郎</t>
    <rPh sb="0" eb="2">
      <t>ミヤギ</t>
    </rPh>
    <rPh sb="3" eb="4">
      <t>ケン</t>
    </rPh>
    <rPh sb="4" eb="6">
      <t>ケn</t>
    </rPh>
    <phoneticPr fontId="3"/>
  </si>
  <si>
    <t>監督兼選手</t>
    <rPh sb="0" eb="2">
      <t>カントク</t>
    </rPh>
    <rPh sb="2" eb="3">
      <t>ケン</t>
    </rPh>
    <rPh sb="3" eb="5">
      <t>センシュ</t>
    </rPh>
    <phoneticPr fontId="3"/>
  </si>
  <si>
    <t>宮城　花子</t>
    <rPh sb="0" eb="2">
      <t>ミヤギ</t>
    </rPh>
    <rPh sb="3" eb="5">
      <t>ハナコ</t>
    </rPh>
    <phoneticPr fontId="3"/>
  </si>
  <si>
    <t>往路一般利用</t>
    <rPh sb="0" eb="2">
      <t>オウロ</t>
    </rPh>
    <rPh sb="2" eb="4">
      <t>イッパン</t>
    </rPh>
    <rPh sb="4" eb="6">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</si>
</sst>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quot;＠&quot;#,##0&quot;円×&quot;"/>
    <numFmt numFmtId="178" formatCode="#,##0&quot;円&quot;"/>
    <numFmt numFmtId="179" formatCode="#,##0.0;[Red]\-#,##0.0"/>
  </numFmts>
  <fonts count="48">
    <font>
      <sz val="11"/>
      <color rgb="FF000000"/>
      <name val="MS PGothic"/>
      <family val="3"/>
      <charset val="128"/>
    </font>
    <font>
      <sz val="11"/>
      <color rgb="FF000000"/>
      <name val="MS PGothic"/>
      <family val="3"/>
      <charset val="128"/>
    </font>
    <font>
      <sz val="12"/>
      <color theme="1"/>
      <name val="ＭＳ 明朝"/>
      <family val="1"/>
      <charset val="128"/>
    </font>
    <font>
      <sz val="6"/>
      <name val="MS PGothic"/>
      <family val="3"/>
      <charset val="128"/>
    </font>
    <font>
      <sz val="6"/>
      <name val="ＭＳ Ｐゴシック"/>
      <family val="3"/>
      <charset val="128"/>
    </font>
    <font>
      <sz val="10"/>
      <color theme="1"/>
      <name val="MS PMincho"/>
      <family val="1"/>
      <charset val="128"/>
    </font>
    <font>
      <sz val="10"/>
      <color rgb="FF000000"/>
      <name val="MS PMincho"/>
      <family val="1"/>
      <charset val="128"/>
    </font>
    <font>
      <sz val="12"/>
      <color theme="1"/>
      <name val="MS PMincho"/>
      <family val="1"/>
      <charset val="128"/>
    </font>
    <font>
      <b/>
      <sz val="10"/>
      <color rgb="FFFF0000"/>
      <name val="MS PMincho"/>
      <family val="1"/>
      <charset val="128"/>
    </font>
    <font>
      <sz val="11"/>
      <color rgb="FF000000"/>
      <name val="ＭＳ 明朝"/>
      <family val="1"/>
      <charset val="128"/>
    </font>
    <font>
      <sz val="14"/>
      <color theme="1"/>
      <name val="MS PMincho"/>
      <family val="1"/>
      <charset val="128"/>
    </font>
    <font>
      <sz val="9"/>
      <color theme="1"/>
      <name val="MS PMincho"/>
      <family val="1"/>
      <charset val="128"/>
    </font>
    <font>
      <b/>
      <sz val="12"/>
      <color theme="1"/>
      <name val="MS PMincho"/>
      <family val="1"/>
      <charset val="128"/>
    </font>
    <font>
      <sz val="11"/>
      <color theme="1"/>
      <name val="MS PGothic"/>
      <family val="3"/>
      <charset val="128"/>
    </font>
    <font>
      <sz val="11"/>
      <name val="MS PGothic"/>
      <family val="3"/>
      <charset val="128"/>
    </font>
    <font>
      <sz val="9"/>
      <name val="MS PMincho"/>
      <family val="1"/>
      <charset val="128"/>
    </font>
    <font>
      <sz val="11"/>
      <color theme="1"/>
      <name val="MS PMincho"/>
      <family val="1"/>
      <charset val="128"/>
    </font>
    <font>
      <sz val="10"/>
      <name val="MS PMincho"/>
      <family val="1"/>
      <charset val="128"/>
    </font>
    <font>
      <sz val="11"/>
      <name val="MS PMincho"/>
      <family val="1"/>
      <charset val="128"/>
    </font>
    <font>
      <sz val="11"/>
      <color rgb="FF000000"/>
      <name val="MS PMincho"/>
      <family val="1"/>
      <charset val="128"/>
    </font>
    <font>
      <sz val="9"/>
      <color rgb="FF000000"/>
      <name val="MS PMincho"/>
      <family val="1"/>
      <charset val="128"/>
    </font>
    <font>
      <b/>
      <sz val="12"/>
      <color rgb="FF000000"/>
      <name val="MS PMincho"/>
      <family val="1"/>
      <charset val="128"/>
    </font>
    <font>
      <b/>
      <sz val="12"/>
      <name val="MS PMincho"/>
      <family val="1"/>
      <charset val="128"/>
    </font>
    <font>
      <sz val="8"/>
      <color theme="1"/>
      <name val="MS PMincho"/>
      <family val="1"/>
      <charset val="128"/>
    </font>
    <font>
      <sz val="12"/>
      <color theme="1"/>
      <name val="MS Mincho"/>
      <family val="1"/>
      <charset val="128"/>
    </font>
    <font>
      <b/>
      <sz val="11"/>
      <color theme="1"/>
      <name val="MS PMincho"/>
      <family val="1"/>
      <charset val="128"/>
    </font>
    <font>
      <sz val="7"/>
      <color theme="1"/>
      <name val="MS PMincho"/>
      <family val="1"/>
      <charset val="128"/>
    </font>
    <font>
      <sz val="10"/>
      <color rgb="FFFF0000"/>
      <name val="MS PMincho"/>
      <family val="1"/>
      <charset val="128"/>
    </font>
    <font>
      <sz val="8"/>
      <name val="MS PMincho"/>
      <family val="1"/>
      <charset val="128"/>
    </font>
    <font>
      <sz val="12"/>
      <color rgb="FF000000"/>
      <name val="MS PMincho"/>
      <family val="1"/>
      <charset val="128"/>
    </font>
    <font>
      <b/>
      <sz val="9"/>
      <color rgb="FF000000"/>
      <name val="MS PGothic"/>
      <family val="2"/>
      <charset val="128"/>
    </font>
    <font>
      <sz val="14"/>
      <color rgb="FF000000"/>
      <name val="MS PMincho"/>
      <family val="1"/>
      <charset val="128"/>
    </font>
    <font>
      <b/>
      <u/>
      <sz val="14"/>
      <color theme="1"/>
      <name val="MS PMincho"/>
      <family val="1"/>
      <charset val="128"/>
    </font>
    <font>
      <sz val="12"/>
      <name val="MS Mincho"/>
      <family val="1"/>
      <charset val="128"/>
    </font>
    <font>
      <sz val="12"/>
      <name val="ＭＳ 明朝"/>
      <family val="1"/>
      <charset val="128"/>
    </font>
    <font>
      <b/>
      <sz val="16"/>
      <name val="MS PMincho"/>
      <family val="1"/>
      <charset val="128"/>
    </font>
    <font>
      <b/>
      <sz val="11"/>
      <name val="游ゴシック"/>
      <family val="3"/>
      <charset val="128"/>
      <scheme val="minor"/>
    </font>
    <font>
      <b/>
      <sz val="8"/>
      <name val="MS PGothic"/>
      <family val="3"/>
      <charset val="128"/>
    </font>
    <font>
      <b/>
      <u/>
      <sz val="8"/>
      <name val="MS PMincho"/>
      <family val="1"/>
      <charset val="128"/>
    </font>
    <font>
      <b/>
      <sz val="10"/>
      <color theme="1"/>
      <name val="MS PMincho"/>
      <family val="1"/>
      <charset val="128"/>
    </font>
    <font>
      <sz val="10"/>
      <color rgb="FF000000"/>
      <name val="MS PGothic"/>
      <family val="3"/>
      <charset val="128"/>
    </font>
    <font>
      <sz val="10"/>
      <color theme="1"/>
      <name val="ＭＳ 明朝"/>
      <family val="1"/>
      <charset val="128"/>
    </font>
    <font>
      <b/>
      <sz val="10"/>
      <color theme="1"/>
      <name val="ＭＳ 明朝"/>
      <family val="1"/>
      <charset val="128"/>
    </font>
    <font>
      <b/>
      <sz val="10"/>
      <name val="MS PMincho"/>
      <family val="1"/>
      <charset val="128"/>
    </font>
    <font>
      <b/>
      <sz val="14"/>
      <color theme="1"/>
      <name val="MS PMincho"/>
      <family val="1"/>
      <charset val="128"/>
    </font>
    <font>
      <b/>
      <sz val="9"/>
      <color theme="1"/>
      <name val="MS PMincho"/>
      <family val="1"/>
      <charset val="128"/>
    </font>
    <font>
      <sz val="10"/>
      <color theme="1"/>
      <name val="游ゴシック"/>
      <family val="3"/>
      <charset val="128"/>
      <scheme val="minor"/>
    </font>
    <font>
      <sz val="10"/>
      <name val="游ゴシック"/>
      <family val="3"/>
      <charset val="128"/>
      <scheme val="minor"/>
    </font>
  </fonts>
  <fills count="8">
    <fill>
      <patternFill patternType="none"/>
    </fill>
    <fill>
      <patternFill patternType="gray125"/>
    </fill>
    <fill>
      <patternFill patternType="solid">
        <fgColor rgb="FF95B3D7"/>
        <bgColor rgb="FF95B3D7"/>
      </patternFill>
    </fill>
    <fill>
      <patternFill patternType="solid">
        <fgColor rgb="FFB6D7A8"/>
        <bgColor rgb="FFB6D7A8"/>
      </patternFill>
    </fill>
    <fill>
      <patternFill patternType="solid">
        <fgColor rgb="FFCFE2F3"/>
        <bgColor rgb="FFCFE2F3"/>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2">
    <border>
      <left/>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indexed="64"/>
      </left>
      <right/>
      <top style="thin">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bottom/>
      <diagonal/>
    </border>
    <border>
      <left style="medium">
        <color rgb="FF000000"/>
      </left>
      <right style="medium">
        <color rgb="FF000000"/>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style="medium">
        <color rgb="FF000000"/>
      </left>
      <right style="medium">
        <color indexed="64"/>
      </right>
      <top/>
      <bottom/>
      <diagonal/>
    </border>
    <border>
      <left style="medium">
        <color rgb="FF000000"/>
      </left>
      <right style="medium">
        <color indexed="64"/>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rgb="FF000000"/>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style="medium">
        <color indexed="64"/>
      </right>
      <top style="thin">
        <color indexed="64"/>
      </top>
      <bottom/>
      <diagonal/>
    </border>
    <border>
      <left style="hair">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05">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vertical="center"/>
      <protection locked="0"/>
    </xf>
    <xf numFmtId="0" fontId="5" fillId="0" borderId="4"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0" fillId="0" borderId="0" xfId="0" applyAlignment="1">
      <alignment vertical="center"/>
    </xf>
    <xf numFmtId="0" fontId="5" fillId="0" borderId="0" xfId="0" applyFont="1" applyAlignment="1" applyProtection="1">
      <alignment horizontal="center" vertical="center"/>
      <protection locked="0"/>
    </xf>
    <xf numFmtId="38" fontId="11" fillId="0" borderId="9" xfId="0" applyNumberFormat="1" applyFont="1" applyBorder="1" applyAlignment="1">
      <alignment horizontal="center" vertical="center"/>
    </xf>
    <xf numFmtId="38" fontId="11" fillId="0" borderId="0" xfId="0" applyNumberFormat="1" applyFont="1" applyAlignment="1" applyProtection="1">
      <alignment horizontal="center" vertical="center"/>
      <protection locked="0"/>
    </xf>
    <xf numFmtId="38" fontId="5" fillId="0" borderId="9" xfId="0" applyNumberFormat="1" applyFont="1" applyBorder="1" applyAlignment="1" applyProtection="1">
      <alignment vertical="center" shrinkToFit="1"/>
      <protection locked="0"/>
    </xf>
    <xf numFmtId="38" fontId="5" fillId="0" borderId="10" xfId="0" applyNumberFormat="1" applyFont="1" applyBorder="1" applyAlignment="1">
      <alignment vertical="center" shrinkToFit="1"/>
    </xf>
    <xf numFmtId="38" fontId="15" fillId="0" borderId="8" xfId="0" applyNumberFormat="1" applyFont="1" applyBorder="1" applyAlignment="1" applyProtection="1">
      <alignment vertical="center" shrinkToFit="1"/>
      <protection locked="0"/>
    </xf>
    <xf numFmtId="38" fontId="15" fillId="0" borderId="9" xfId="0" applyNumberFormat="1" applyFont="1" applyBorder="1" applyAlignment="1">
      <alignment horizontal="center" vertical="center" shrinkToFit="1"/>
    </xf>
    <xf numFmtId="38" fontId="15" fillId="0" borderId="8" xfId="0" applyNumberFormat="1" applyFont="1" applyBorder="1" applyAlignment="1" applyProtection="1">
      <alignment horizontal="left" vertical="center" shrinkToFit="1"/>
      <protection locked="0"/>
    </xf>
    <xf numFmtId="38" fontId="16" fillId="0" borderId="15" xfId="0" applyNumberFormat="1" applyFont="1" applyBorder="1" applyAlignment="1">
      <alignment vertical="center" shrinkToFit="1"/>
    </xf>
    <xf numFmtId="38" fontId="16" fillId="0" borderId="17" xfId="0" applyNumberFormat="1" applyFont="1" applyBorder="1" applyAlignment="1">
      <alignment vertical="center"/>
    </xf>
    <xf numFmtId="38" fontId="16" fillId="0" borderId="20" xfId="0" applyNumberFormat="1" applyFont="1" applyBorder="1" applyAlignment="1">
      <alignment vertical="center"/>
    </xf>
    <xf numFmtId="176" fontId="17" fillId="2" borderId="21" xfId="0" applyNumberFormat="1" applyFont="1" applyFill="1" applyBorder="1" applyAlignment="1">
      <alignment vertical="center"/>
    </xf>
    <xf numFmtId="0" fontId="16" fillId="0" borderId="22" xfId="0" applyFont="1" applyBorder="1" applyAlignment="1">
      <alignment vertical="center"/>
    </xf>
    <xf numFmtId="38" fontId="16" fillId="0" borderId="3" xfId="0" applyNumberFormat="1" applyFont="1" applyBorder="1" applyAlignment="1">
      <alignment vertical="center"/>
    </xf>
    <xf numFmtId="176" fontId="17" fillId="2" borderId="24" xfId="0" applyNumberFormat="1" applyFont="1" applyFill="1" applyBorder="1" applyAlignment="1" applyProtection="1">
      <alignment vertical="center"/>
      <protection locked="0"/>
    </xf>
    <xf numFmtId="38" fontId="16" fillId="0" borderId="6" xfId="0" applyNumberFormat="1" applyFont="1" applyBorder="1" applyAlignment="1">
      <alignment vertical="center"/>
    </xf>
    <xf numFmtId="176" fontId="22" fillId="2" borderId="28" xfId="0" applyNumberFormat="1" applyFont="1" applyFill="1" applyBorder="1" applyAlignment="1">
      <alignment vertical="center"/>
    </xf>
    <xf numFmtId="176" fontId="19" fillId="0" borderId="0" xfId="0" applyNumberFormat="1" applyFont="1" applyAlignment="1">
      <alignment vertical="center"/>
    </xf>
    <xf numFmtId="38" fontId="16" fillId="0" borderId="0" xfId="0" applyNumberFormat="1" applyFont="1" applyAlignment="1" applyProtection="1">
      <alignment vertical="center"/>
      <protection locked="0"/>
    </xf>
    <xf numFmtId="0" fontId="24" fillId="0" borderId="31"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13" fillId="0" borderId="19" xfId="0" applyFont="1" applyBorder="1" applyAlignment="1" applyProtection="1">
      <alignment vertical="center"/>
      <protection locked="0"/>
    </xf>
    <xf numFmtId="38" fontId="26" fillId="0" borderId="0" xfId="0" applyNumberFormat="1" applyFont="1" applyAlignment="1" applyProtection="1">
      <alignment horizontal="left" vertical="center" shrinkToFit="1"/>
      <protection locked="0"/>
    </xf>
    <xf numFmtId="0" fontId="14" fillId="0" borderId="0" xfId="0" applyFont="1" applyAlignment="1" applyProtection="1">
      <alignment vertical="center"/>
      <protection locked="0"/>
    </xf>
    <xf numFmtId="0" fontId="11" fillId="0" borderId="0" xfId="0" applyFont="1" applyAlignment="1" applyProtection="1">
      <alignment horizontal="center" vertical="top"/>
      <protection locked="0"/>
    </xf>
    <xf numFmtId="0" fontId="15" fillId="0" borderId="0" xfId="0" applyFont="1" applyAlignment="1" applyProtection="1">
      <alignment horizontal="center" vertical="center" wrapText="1"/>
      <protection locked="0"/>
    </xf>
    <xf numFmtId="176" fontId="17" fillId="0" borderId="0" xfId="0" applyNumberFormat="1" applyFont="1" applyAlignment="1" applyProtection="1">
      <alignment vertical="center"/>
      <protection locked="0"/>
    </xf>
    <xf numFmtId="38" fontId="20" fillId="0" borderId="0" xfId="0" applyNumberFormat="1" applyFont="1" applyAlignment="1" applyProtection="1">
      <alignment vertical="center" shrinkToFit="1"/>
      <protection locked="0"/>
    </xf>
    <xf numFmtId="38" fontId="21" fillId="0" borderId="3" xfId="0" applyNumberFormat="1" applyFont="1" applyBorder="1" applyAlignment="1">
      <alignment horizontal="center" vertical="center" shrinkToFit="1"/>
    </xf>
    <xf numFmtId="0" fontId="21" fillId="0" borderId="4" xfId="0" applyFont="1" applyBorder="1" applyAlignment="1" applyProtection="1">
      <alignment horizontal="center" vertical="center" wrapText="1"/>
      <protection locked="0"/>
    </xf>
    <xf numFmtId="176" fontId="12" fillId="4" borderId="4" xfId="0" applyNumberFormat="1" applyFont="1" applyFill="1" applyBorder="1" applyAlignment="1">
      <alignment vertical="center"/>
    </xf>
    <xf numFmtId="176" fontId="21" fillId="0" borderId="6" xfId="0" applyNumberFormat="1" applyFont="1" applyBorder="1" applyAlignment="1" applyProtection="1">
      <alignment vertical="center"/>
      <protection locked="0"/>
    </xf>
    <xf numFmtId="176" fontId="6" fillId="0" borderId="0" xfId="0" applyNumberFormat="1" applyFont="1" applyAlignment="1" applyProtection="1">
      <alignment vertical="center"/>
      <protection locked="0"/>
    </xf>
    <xf numFmtId="38" fontId="17" fillId="2" borderId="27" xfId="1" applyFont="1" applyFill="1" applyBorder="1" applyAlignment="1" applyProtection="1">
      <alignment vertical="center"/>
      <protection locked="0"/>
    </xf>
    <xf numFmtId="38" fontId="15" fillId="0" borderId="8" xfId="0" applyNumberFormat="1" applyFont="1" applyBorder="1" applyAlignment="1" applyProtection="1">
      <alignment vertical="center" wrapText="1" shrinkToFit="1"/>
      <protection locked="0"/>
    </xf>
    <xf numFmtId="0" fontId="21" fillId="0" borderId="0" xfId="0" applyFont="1" applyAlignment="1" applyProtection="1">
      <alignment vertical="center" wrapText="1"/>
      <protection locked="0"/>
    </xf>
    <xf numFmtId="0" fontId="0" fillId="0" borderId="0" xfId="0" applyAlignment="1" applyProtection="1">
      <alignment vertical="center"/>
      <protection locked="0"/>
    </xf>
    <xf numFmtId="0" fontId="9" fillId="0" borderId="2" xfId="0" applyFont="1" applyBorder="1" applyAlignment="1">
      <alignmen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center" vertical="center" shrinkToFit="1"/>
    </xf>
    <xf numFmtId="0" fontId="9" fillId="0" borderId="0" xfId="0" applyFont="1" applyAlignment="1">
      <alignment vertical="center"/>
    </xf>
    <xf numFmtId="0" fontId="5" fillId="0" borderId="29" xfId="0" applyFont="1" applyBorder="1" applyAlignment="1">
      <alignment horizontal="center" vertical="center" shrinkToFit="1"/>
    </xf>
    <xf numFmtId="38" fontId="18" fillId="0" borderId="0" xfId="1" applyFont="1" applyFill="1" applyBorder="1" applyAlignment="1" applyProtection="1">
      <alignment vertical="center"/>
    </xf>
    <xf numFmtId="0" fontId="0" fillId="0" borderId="0" xfId="0" applyAlignment="1">
      <alignment horizontal="center" vertical="center"/>
    </xf>
    <xf numFmtId="38" fontId="11" fillId="0" borderId="0" xfId="0" applyNumberFormat="1" applyFont="1" applyAlignment="1">
      <alignment horizontal="center" vertical="center"/>
    </xf>
    <xf numFmtId="38" fontId="11" fillId="0" borderId="30" xfId="0" applyNumberFormat="1" applyFont="1" applyBorder="1" applyAlignment="1">
      <alignment horizontal="center" vertical="top"/>
    </xf>
    <xf numFmtId="38" fontId="11" fillId="0" borderId="0" xfId="0" applyNumberFormat="1" applyFont="1" applyAlignment="1">
      <alignment horizontal="center" vertical="top"/>
    </xf>
    <xf numFmtId="38" fontId="5" fillId="0" borderId="0" xfId="0" applyNumberFormat="1"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7" fillId="0" borderId="0" xfId="0" applyFont="1" applyAlignment="1">
      <alignment vertical="center"/>
    </xf>
    <xf numFmtId="0" fontId="31" fillId="0" borderId="1" xfId="0" applyFont="1" applyBorder="1" applyAlignment="1" applyProtection="1">
      <alignment horizontal="center" vertical="center"/>
      <protection locked="0"/>
    </xf>
    <xf numFmtId="0" fontId="0" fillId="0" borderId="0" xfId="0" applyAlignment="1">
      <alignment vertical="center" wrapText="1"/>
    </xf>
    <xf numFmtId="0" fontId="14" fillId="0" borderId="30" xfId="0" applyFont="1" applyBorder="1" applyAlignment="1">
      <alignment vertical="center" wrapText="1"/>
    </xf>
    <xf numFmtId="0" fontId="24" fillId="0" borderId="0" xfId="0" applyFont="1" applyAlignment="1" applyProtection="1">
      <alignment horizontal="center" vertical="center" shrinkToFit="1"/>
      <protection locked="0"/>
    </xf>
    <xf numFmtId="3" fontId="11" fillId="0" borderId="0" xfId="0" applyNumberFormat="1" applyFont="1" applyAlignment="1" applyProtection="1">
      <alignment horizontal="right" vertical="center" shrinkToFit="1"/>
      <protection locked="0"/>
    </xf>
    <xf numFmtId="0" fontId="10" fillId="0" borderId="19" xfId="0" applyFont="1" applyBorder="1" applyAlignment="1" applyProtection="1">
      <alignment vertical="center" shrinkToFit="1"/>
      <protection locked="0"/>
    </xf>
    <xf numFmtId="0" fontId="14" fillId="0" borderId="0" xfId="0" applyFont="1" applyAlignment="1">
      <alignment vertical="center" wrapText="1"/>
    </xf>
    <xf numFmtId="0" fontId="11" fillId="0" borderId="33" xfId="0" applyFont="1" applyBorder="1" applyAlignment="1">
      <alignment horizontal="right" vertical="center" shrinkToFit="1"/>
    </xf>
    <xf numFmtId="0" fontId="11" fillId="0" borderId="37" xfId="0" applyFont="1" applyBorder="1" applyAlignment="1">
      <alignment horizontal="center" vertical="center"/>
    </xf>
    <xf numFmtId="0" fontId="5" fillId="0" borderId="43" xfId="0" applyFont="1" applyBorder="1" applyAlignment="1">
      <alignment horizontal="center" vertical="center" shrinkToFit="1"/>
    </xf>
    <xf numFmtId="0" fontId="24" fillId="0" borderId="44"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5"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23" fillId="0" borderId="37" xfId="0" applyFont="1" applyBorder="1" applyAlignment="1">
      <alignment horizontal="center" vertical="center" wrapText="1" shrinkToFit="1"/>
    </xf>
    <xf numFmtId="0" fontId="28" fillId="0" borderId="37" xfId="0" applyFont="1" applyBorder="1" applyAlignment="1">
      <alignment horizontal="center" vertical="center" wrapText="1"/>
    </xf>
    <xf numFmtId="0" fontId="28" fillId="0" borderId="37" xfId="0" applyFont="1" applyBorder="1" applyAlignment="1">
      <alignment horizontal="center" vertical="center"/>
    </xf>
    <xf numFmtId="0" fontId="28" fillId="0" borderId="37" xfId="0" applyFont="1" applyBorder="1" applyAlignment="1">
      <alignment horizontal="center" vertical="center" wrapText="1" shrinkToFit="1"/>
    </xf>
    <xf numFmtId="0" fontId="28" fillId="0" borderId="38" xfId="0" applyFont="1" applyBorder="1" applyAlignment="1">
      <alignment horizontal="center" vertical="center" wrapText="1"/>
    </xf>
    <xf numFmtId="3" fontId="15" fillId="0" borderId="12" xfId="0" applyNumberFormat="1" applyFont="1" applyBorder="1" applyAlignment="1" applyProtection="1">
      <alignment horizontal="right" vertical="center" shrinkToFit="1"/>
      <protection locked="0"/>
    </xf>
    <xf numFmtId="0" fontId="17" fillId="0" borderId="29" xfId="0" applyFont="1" applyBorder="1" applyAlignment="1">
      <alignment horizontal="center" vertical="center" shrinkToFit="1"/>
    </xf>
    <xf numFmtId="3" fontId="15" fillId="0" borderId="45" xfId="0" applyNumberFormat="1" applyFont="1" applyBorder="1" applyAlignment="1" applyProtection="1">
      <alignment horizontal="right" vertical="center" shrinkToFit="1"/>
      <protection locked="0"/>
    </xf>
    <xf numFmtId="0" fontId="17" fillId="0" borderId="43" xfId="0" applyFont="1" applyBorder="1" applyAlignment="1">
      <alignment horizontal="center" vertical="center" shrinkToFit="1"/>
    </xf>
    <xf numFmtId="3" fontId="15" fillId="0" borderId="0" xfId="0" applyNumberFormat="1" applyFont="1" applyAlignment="1" applyProtection="1">
      <alignment horizontal="right" vertical="center" shrinkToFit="1"/>
      <protection locked="0"/>
    </xf>
    <xf numFmtId="0" fontId="17" fillId="0" borderId="0" xfId="0" applyFont="1" applyAlignment="1">
      <alignment horizontal="center" vertical="center" shrinkToFit="1"/>
    </xf>
    <xf numFmtId="0" fontId="33" fillId="0" borderId="0" xfId="0" applyFont="1" applyAlignment="1" applyProtection="1">
      <alignment horizontal="center" vertical="center" shrinkToFit="1"/>
      <protection locked="0"/>
    </xf>
    <xf numFmtId="0" fontId="34" fillId="0" borderId="0" xfId="0" applyFont="1" applyAlignment="1" applyProtection="1">
      <alignment horizontal="center" vertical="center" shrinkToFit="1"/>
      <protection locked="0"/>
    </xf>
    <xf numFmtId="0" fontId="15" fillId="0" borderId="33" xfId="0" applyFont="1" applyBorder="1" applyAlignment="1">
      <alignment horizontal="right" vertical="center" shrinkToFit="1"/>
    </xf>
    <xf numFmtId="0" fontId="37" fillId="0" borderId="0" xfId="0" applyFont="1" applyAlignment="1" applyProtection="1">
      <alignment horizontal="center" vertical="center"/>
      <protection locked="0"/>
    </xf>
    <xf numFmtId="0" fontId="14" fillId="0" borderId="4" xfId="0" applyFont="1" applyBorder="1" applyAlignment="1">
      <alignment vertical="center" wrapText="1"/>
    </xf>
    <xf numFmtId="38" fontId="5" fillId="0" borderId="9" xfId="0" applyNumberFormat="1" applyFont="1" applyBorder="1" applyAlignment="1">
      <alignment vertical="center" shrinkToFit="1"/>
    </xf>
    <xf numFmtId="38" fontId="17" fillId="2" borderId="27" xfId="1" applyFont="1" applyFill="1" applyBorder="1" applyAlignment="1" applyProtection="1">
      <alignment vertical="center"/>
    </xf>
    <xf numFmtId="0" fontId="20" fillId="0" borderId="0" xfId="0" applyFont="1" applyAlignment="1">
      <alignment horizontal="center" vertical="center" wrapText="1"/>
    </xf>
    <xf numFmtId="0" fontId="29" fillId="0" borderId="0" xfId="0" applyFont="1" applyAlignment="1">
      <alignment vertical="center" wrapText="1"/>
    </xf>
    <xf numFmtId="0" fontId="21" fillId="0" borderId="0" xfId="0" applyFont="1" applyAlignment="1">
      <alignment vertical="center" wrapText="1"/>
    </xf>
    <xf numFmtId="38" fontId="15" fillId="0" borderId="10" xfId="0" applyNumberFormat="1" applyFont="1" applyBorder="1" applyAlignment="1">
      <alignment horizontal="center" vertical="center" shrinkToFit="1"/>
    </xf>
    <xf numFmtId="38" fontId="15" fillId="0" borderId="9" xfId="0" applyNumberFormat="1" applyFont="1" applyBorder="1" applyAlignment="1">
      <alignment horizontal="center" vertical="center" wrapText="1" shrinkToFit="1"/>
    </xf>
    <xf numFmtId="38" fontId="15" fillId="0" borderId="8" xfId="0" applyNumberFormat="1" applyFont="1" applyBorder="1" applyAlignment="1">
      <alignment horizontal="center" vertical="center" shrinkToFit="1"/>
    </xf>
    <xf numFmtId="3" fontId="15" fillId="0" borderId="49" xfId="0" applyNumberFormat="1" applyFont="1" applyBorder="1" applyAlignment="1" applyProtection="1">
      <alignment horizontal="right" vertical="center" shrinkToFit="1"/>
      <protection locked="0"/>
    </xf>
    <xf numFmtId="3" fontId="15" fillId="0" borderId="50" xfId="0" applyNumberFormat="1" applyFont="1" applyBorder="1" applyAlignment="1" applyProtection="1">
      <alignment horizontal="right" vertical="center" shrinkToFit="1"/>
      <protection locked="0"/>
    </xf>
    <xf numFmtId="176" fontId="17" fillId="3" borderId="51" xfId="0" applyNumberFormat="1" applyFont="1" applyFill="1" applyBorder="1" applyAlignment="1">
      <alignment vertical="center"/>
    </xf>
    <xf numFmtId="176" fontId="12" fillId="3" borderId="52" xfId="0" applyNumberFormat="1" applyFont="1" applyFill="1" applyBorder="1" applyAlignment="1">
      <alignment vertical="center"/>
    </xf>
    <xf numFmtId="38" fontId="15" fillId="0" borderId="55" xfId="0" applyNumberFormat="1" applyFont="1" applyBorder="1" applyAlignment="1" applyProtection="1">
      <alignment horizontal="center" vertical="center" shrinkToFit="1"/>
      <protection locked="0"/>
    </xf>
    <xf numFmtId="38" fontId="15" fillId="0" borderId="53" xfId="0" applyNumberFormat="1" applyFont="1" applyBorder="1" applyAlignment="1" applyProtection="1">
      <alignment horizontal="left" vertical="center" shrinkToFit="1"/>
      <protection locked="0"/>
    </xf>
    <xf numFmtId="0" fontId="1" fillId="0" borderId="2" xfId="0" applyFont="1" applyBorder="1" applyAlignment="1">
      <alignment horizontal="center" vertical="center" wrapText="1" shrinkToFit="1"/>
    </xf>
    <xf numFmtId="0" fontId="1" fillId="0" borderId="0" xfId="0" applyFont="1" applyAlignment="1">
      <alignment horizontal="center" vertical="center" wrapText="1" shrinkToFit="1"/>
    </xf>
    <xf numFmtId="0" fontId="20" fillId="0" borderId="0" xfId="0" applyFont="1" applyAlignment="1" applyProtection="1">
      <alignment horizontal="center" vertical="center" wrapText="1"/>
      <protection locked="0"/>
    </xf>
    <xf numFmtId="0" fontId="29" fillId="0" borderId="0" xfId="0" applyFont="1" applyAlignment="1" applyProtection="1">
      <alignment vertical="center" wrapText="1"/>
      <protection locked="0"/>
    </xf>
    <xf numFmtId="38" fontId="15" fillId="0" borderId="35" xfId="0" applyNumberFormat="1" applyFont="1" applyBorder="1" applyAlignment="1">
      <alignment horizontal="center" vertical="center" shrinkToFit="1"/>
    </xf>
    <xf numFmtId="38" fontId="15" fillId="0" borderId="58" xfId="0" applyNumberFormat="1" applyFont="1" applyBorder="1" applyAlignment="1" applyProtection="1">
      <alignment horizontal="left" vertical="center" shrinkToFit="1"/>
      <protection locked="0"/>
    </xf>
    <xf numFmtId="38" fontId="15" fillId="0" borderId="60" xfId="0" applyNumberFormat="1" applyFont="1" applyBorder="1" applyAlignment="1" applyProtection="1">
      <alignment horizontal="center" vertical="center" shrinkToFit="1"/>
      <protection locked="0"/>
    </xf>
    <xf numFmtId="38" fontId="15" fillId="0" borderId="0" xfId="0" applyNumberFormat="1" applyFont="1" applyAlignment="1" applyProtection="1">
      <alignment horizontal="center" vertical="center" shrinkToFit="1"/>
      <protection locked="0"/>
    </xf>
    <xf numFmtId="178" fontId="15" fillId="0" borderId="0" xfId="0" applyNumberFormat="1" applyFont="1" applyAlignment="1" applyProtection="1">
      <alignment horizontal="center" vertical="center" shrinkToFit="1"/>
      <protection locked="0"/>
    </xf>
    <xf numFmtId="38" fontId="15" fillId="0" borderId="35" xfId="0" applyNumberFormat="1" applyFont="1" applyBorder="1" applyAlignment="1" applyProtection="1">
      <alignment horizontal="left" vertical="center" shrinkToFit="1"/>
      <protection locked="0"/>
    </xf>
    <xf numFmtId="38" fontId="15" fillId="0" borderId="57" xfId="0" applyNumberFormat="1" applyFont="1" applyBorder="1" applyAlignment="1" applyProtection="1">
      <alignment vertical="center" shrinkToFit="1"/>
      <protection locked="0"/>
    </xf>
    <xf numFmtId="38" fontId="15" fillId="0" borderId="66" xfId="0" applyNumberFormat="1" applyFont="1" applyBorder="1" applyAlignment="1" applyProtection="1">
      <alignment vertical="center" shrinkToFit="1"/>
      <protection locked="0"/>
    </xf>
    <xf numFmtId="38" fontId="15" fillId="0" borderId="64" xfId="0" applyNumberFormat="1" applyFont="1" applyBorder="1" applyAlignment="1" applyProtection="1">
      <alignment vertical="center" shrinkToFit="1"/>
      <protection locked="0"/>
    </xf>
    <xf numFmtId="38" fontId="15" fillId="0" borderId="65" xfId="0" applyNumberFormat="1" applyFont="1" applyBorder="1" applyAlignment="1" applyProtection="1">
      <alignment vertical="center" shrinkToFit="1"/>
      <protection locked="0"/>
    </xf>
    <xf numFmtId="38" fontId="11" fillId="0" borderId="0" xfId="0" applyNumberFormat="1" applyFont="1" applyAlignment="1">
      <alignment vertical="center"/>
    </xf>
    <xf numFmtId="38" fontId="15" fillId="0" borderId="59" xfId="0" applyNumberFormat="1" applyFont="1" applyBorder="1" applyAlignment="1">
      <alignment vertical="center" shrinkToFit="1"/>
    </xf>
    <xf numFmtId="38" fontId="15" fillId="0" borderId="56" xfId="0" applyNumberFormat="1" applyFont="1" applyBorder="1" applyAlignment="1" applyProtection="1">
      <alignment horizontal="center" vertical="center" shrinkToFit="1"/>
      <protection locked="0"/>
    </xf>
    <xf numFmtId="38" fontId="15" fillId="0" borderId="61" xfId="0" applyNumberFormat="1" applyFont="1" applyBorder="1" applyAlignment="1" applyProtection="1">
      <alignment horizontal="center" vertical="center" shrinkToFit="1"/>
      <protection locked="0"/>
    </xf>
    <xf numFmtId="38" fontId="15" fillId="0" borderId="54" xfId="0" applyNumberFormat="1" applyFont="1" applyBorder="1" applyAlignment="1">
      <alignment horizontal="center" vertical="center" shrinkToFit="1"/>
    </xf>
    <xf numFmtId="38" fontId="15" fillId="0" borderId="54" xfId="0" applyNumberFormat="1" applyFont="1" applyBorder="1" applyAlignment="1" applyProtection="1">
      <alignment horizontal="left" vertical="center" shrinkToFit="1"/>
      <protection locked="0"/>
    </xf>
    <xf numFmtId="38" fontId="15" fillId="0" borderId="65" xfId="0" applyNumberFormat="1" applyFont="1" applyBorder="1" applyAlignment="1" applyProtection="1">
      <alignment horizontal="left" vertical="center" shrinkToFit="1"/>
      <protection locked="0"/>
    </xf>
    <xf numFmtId="38" fontId="15" fillId="0" borderId="66" xfId="0" applyNumberFormat="1" applyFont="1" applyBorder="1" applyAlignment="1" applyProtection="1">
      <alignment horizontal="left" vertical="center" shrinkToFit="1"/>
      <protection locked="0"/>
    </xf>
    <xf numFmtId="179" fontId="16" fillId="0" borderId="16" xfId="0" applyNumberFormat="1" applyFont="1" applyBorder="1" applyAlignment="1">
      <alignment vertical="center" shrinkToFit="1"/>
    </xf>
    <xf numFmtId="179" fontId="16" fillId="0" borderId="16" xfId="0" applyNumberFormat="1" applyFont="1" applyBorder="1" applyAlignment="1" applyProtection="1">
      <alignment vertical="center" shrinkToFit="1"/>
      <protection locked="0"/>
    </xf>
    <xf numFmtId="0" fontId="19" fillId="0" borderId="0" xfId="0" applyFont="1" applyAlignment="1">
      <alignment horizontal="center" vertical="center" wrapText="1"/>
    </xf>
    <xf numFmtId="38" fontId="17" fillId="0" borderId="0" xfId="1" applyFont="1" applyFill="1" applyBorder="1" applyAlignment="1" applyProtection="1">
      <alignment vertical="center"/>
      <protection locked="0"/>
    </xf>
    <xf numFmtId="0" fontId="19" fillId="0" borderId="0" xfId="0" applyFont="1" applyAlignment="1">
      <alignment horizontal="left" vertical="center" shrinkToFit="1"/>
    </xf>
    <xf numFmtId="176" fontId="22" fillId="0" borderId="0" xfId="0" applyNumberFormat="1" applyFont="1" applyAlignment="1">
      <alignment vertical="center"/>
    </xf>
    <xf numFmtId="0" fontId="2" fillId="0" borderId="0" xfId="0" applyFont="1" applyAlignment="1">
      <alignment horizontal="center" vertical="center"/>
    </xf>
    <xf numFmtId="0" fontId="40" fillId="0" borderId="0" xfId="0" applyFont="1" applyAlignment="1" applyProtection="1">
      <alignment vertical="center"/>
      <protection locked="0"/>
    </xf>
    <xf numFmtId="0" fontId="41" fillId="0" borderId="0" xfId="0" applyFont="1" applyAlignment="1">
      <alignment vertical="center"/>
    </xf>
    <xf numFmtId="0" fontId="42" fillId="0" borderId="0" xfId="0" applyFont="1" applyAlignment="1">
      <alignment horizontal="right" vertical="center"/>
    </xf>
    <xf numFmtId="0" fontId="35" fillId="0" borderId="0" xfId="0" applyFont="1" applyAlignment="1">
      <alignment horizontal="centerContinuous" vertical="center"/>
    </xf>
    <xf numFmtId="0" fontId="43" fillId="0" borderId="0" xfId="0" applyFont="1" applyAlignment="1">
      <alignment horizontal="centerContinuous" vertical="center"/>
    </xf>
    <xf numFmtId="0" fontId="0" fillId="0" borderId="10" xfId="0" applyBorder="1" applyAlignment="1">
      <alignment horizontal="center" vertical="center"/>
    </xf>
    <xf numFmtId="0" fontId="0" fillId="0" borderId="3" xfId="0" applyBorder="1" applyAlignment="1">
      <alignment vertical="center"/>
    </xf>
    <xf numFmtId="0" fontId="44" fillId="0" borderId="4" xfId="0" applyFont="1" applyBorder="1" applyAlignment="1">
      <alignment vertical="center"/>
    </xf>
    <xf numFmtId="0" fontId="10" fillId="0" borderId="4" xfId="0" applyFont="1" applyBorder="1" applyAlignment="1">
      <alignment vertical="center"/>
    </xf>
    <xf numFmtId="0" fontId="10" fillId="0" borderId="4" xfId="0" applyFont="1" applyBorder="1" applyAlignment="1">
      <alignment horizontal="center" vertical="center"/>
    </xf>
    <xf numFmtId="0" fontId="0" fillId="0" borderId="4" xfId="0" applyBorder="1" applyAlignment="1">
      <alignment vertical="center"/>
    </xf>
    <xf numFmtId="176" fontId="10" fillId="0" borderId="0" xfId="0" applyNumberFormat="1" applyFont="1" applyAlignment="1">
      <alignment horizontal="center" vertical="center"/>
    </xf>
    <xf numFmtId="0" fontId="0" fillId="0" borderId="70" xfId="0"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176" fontId="5" fillId="0" borderId="0" xfId="0" applyNumberFormat="1" applyFont="1" applyAlignment="1">
      <alignment vertical="center"/>
    </xf>
    <xf numFmtId="176" fontId="10" fillId="0" borderId="0" xfId="0" applyNumberFormat="1" applyFont="1" applyAlignment="1">
      <alignment vertical="center"/>
    </xf>
    <xf numFmtId="0" fontId="0" fillId="0" borderId="71" xfId="0" applyBorder="1" applyAlignment="1">
      <alignment horizontal="center" vertical="center"/>
    </xf>
    <xf numFmtId="0" fontId="5" fillId="7" borderId="8" xfId="0" applyFont="1" applyFill="1" applyBorder="1" applyAlignment="1" applyProtection="1">
      <alignment horizontal="centerContinuous"/>
      <protection locked="0"/>
    </xf>
    <xf numFmtId="0" fontId="5" fillId="7" borderId="9" xfId="0" applyFont="1" applyFill="1" applyBorder="1" applyAlignment="1" applyProtection="1">
      <alignment horizontal="centerContinuous"/>
      <protection locked="0"/>
    </xf>
    <xf numFmtId="0" fontId="11" fillId="6" borderId="54" xfId="0" applyFont="1" applyFill="1" applyBorder="1" applyAlignment="1" applyProtection="1">
      <alignment horizontal="centerContinuous" vertical="center"/>
      <protection locked="0"/>
    </xf>
    <xf numFmtId="0" fontId="11" fillId="6" borderId="53" xfId="0" applyFont="1" applyFill="1" applyBorder="1" applyAlignment="1" applyProtection="1">
      <alignment horizontal="centerContinuous" vertical="center"/>
      <protection locked="0"/>
    </xf>
    <xf numFmtId="0" fontId="11" fillId="6" borderId="70" xfId="0" applyFont="1" applyFill="1" applyBorder="1" applyAlignment="1" applyProtection="1">
      <alignment horizontal="centerContinuous" vertical="center"/>
      <protection locked="0"/>
    </xf>
    <xf numFmtId="0" fontId="5" fillId="7" borderId="75" xfId="0" applyFont="1" applyFill="1" applyBorder="1" applyAlignment="1" applyProtection="1">
      <alignment horizontal="center"/>
      <protection locked="0"/>
    </xf>
    <xf numFmtId="0" fontId="5" fillId="7" borderId="76" xfId="0" applyFont="1" applyFill="1" applyBorder="1" applyAlignment="1" applyProtection="1">
      <alignment horizontal="center"/>
      <protection locked="0"/>
    </xf>
    <xf numFmtId="0" fontId="28" fillId="6" borderId="79" xfId="0" applyFont="1" applyFill="1" applyBorder="1" applyAlignment="1">
      <alignment horizontal="center" vertical="center" wrapText="1"/>
    </xf>
    <xf numFmtId="38" fontId="23" fillId="6" borderId="80" xfId="0" applyNumberFormat="1" applyFont="1" applyFill="1" applyBorder="1" applyAlignment="1">
      <alignment horizontal="center" vertical="center" wrapText="1"/>
    </xf>
    <xf numFmtId="0" fontId="28" fillId="6" borderId="76" xfId="0" applyFont="1" applyFill="1" applyBorder="1" applyAlignment="1">
      <alignment horizontal="center" vertical="center" wrapText="1"/>
    </xf>
    <xf numFmtId="0" fontId="5" fillId="0" borderId="86" xfId="0" applyFont="1" applyBorder="1" applyAlignment="1">
      <alignment vertical="center" shrinkToFit="1"/>
    </xf>
    <xf numFmtId="38" fontId="46" fillId="0" borderId="84" xfId="1" applyFont="1" applyBorder="1" applyAlignment="1" applyProtection="1">
      <alignment horizontal="center" vertical="center" shrinkToFit="1"/>
      <protection locked="0"/>
    </xf>
    <xf numFmtId="38" fontId="46" fillId="0" borderId="79" xfId="1" applyFont="1" applyBorder="1" applyAlignment="1" applyProtection="1">
      <alignment vertical="center" shrinkToFit="1"/>
      <protection locked="0"/>
    </xf>
    <xf numFmtId="38" fontId="46" fillId="0" borderId="80" xfId="1" applyFont="1" applyBorder="1" applyAlignment="1" applyProtection="1">
      <alignment vertical="center" shrinkToFit="1"/>
      <protection locked="0"/>
    </xf>
    <xf numFmtId="38" fontId="46" fillId="0" borderId="85" xfId="1" applyFont="1" applyBorder="1" applyAlignment="1" applyProtection="1">
      <alignment vertical="center" shrinkToFit="1"/>
      <protection locked="0"/>
    </xf>
    <xf numFmtId="38" fontId="47" fillId="0" borderId="8" xfId="1" applyFont="1" applyBorder="1" applyAlignment="1">
      <alignment vertical="center" shrinkToFit="1"/>
    </xf>
    <xf numFmtId="38" fontId="46" fillId="0" borderId="87" xfId="1" applyFont="1" applyFill="1" applyBorder="1" applyAlignment="1" applyProtection="1">
      <alignment vertical="center" shrinkToFit="1"/>
      <protection locked="0"/>
    </xf>
    <xf numFmtId="38" fontId="46" fillId="0" borderId="2" xfId="1" applyFont="1" applyBorder="1" applyAlignment="1">
      <alignment vertical="center" shrinkToFit="1"/>
    </xf>
    <xf numFmtId="38" fontId="46" fillId="0" borderId="79" xfId="1" applyFont="1" applyBorder="1" applyAlignment="1">
      <alignment vertical="center" shrinkToFit="1"/>
    </xf>
    <xf numFmtId="38" fontId="46" fillId="0" borderId="87" xfId="1" applyFont="1" applyBorder="1" applyAlignment="1">
      <alignment vertical="center" shrinkToFit="1"/>
    </xf>
    <xf numFmtId="38" fontId="46" fillId="0" borderId="8" xfId="1" applyFont="1" applyBorder="1" applyAlignment="1">
      <alignment vertical="center" shrinkToFit="1"/>
    </xf>
    <xf numFmtId="38" fontId="46" fillId="0" borderId="88" xfId="1" applyFont="1" applyBorder="1" applyAlignment="1">
      <alignment vertical="center" shrinkToFit="1"/>
    </xf>
    <xf numFmtId="38" fontId="46" fillId="0" borderId="10" xfId="1" applyFont="1" applyFill="1" applyBorder="1" applyAlignment="1">
      <alignment vertical="center" shrinkToFit="1"/>
    </xf>
    <xf numFmtId="0" fontId="5" fillId="0" borderId="89" xfId="0" applyFont="1" applyBorder="1" applyAlignment="1">
      <alignment vertical="center" shrinkToFit="1"/>
    </xf>
    <xf numFmtId="38" fontId="46" fillId="0" borderId="87" xfId="1" applyFont="1" applyBorder="1" applyAlignment="1" applyProtection="1">
      <alignment vertical="center" shrinkToFit="1"/>
      <protection locked="0"/>
    </xf>
    <xf numFmtId="38" fontId="46" fillId="0" borderId="2" xfId="1" applyFont="1" applyBorder="1" applyAlignment="1" applyProtection="1">
      <alignment horizontal="center" vertical="center" shrinkToFit="1"/>
      <protection locked="0"/>
    </xf>
    <xf numFmtId="38" fontId="46" fillId="0" borderId="76" xfId="1" applyFont="1" applyBorder="1" applyAlignment="1">
      <alignment vertical="center" shrinkToFit="1"/>
    </xf>
    <xf numFmtId="38" fontId="46" fillId="0" borderId="90" xfId="1" applyFont="1" applyBorder="1" applyAlignment="1">
      <alignment vertical="center" shrinkToFit="1"/>
    </xf>
    <xf numFmtId="38" fontId="11" fillId="0" borderId="0" xfId="0" applyNumberFormat="1" applyFont="1" applyAlignment="1">
      <alignment horizontal="center" vertical="top" shrinkToFit="1"/>
    </xf>
    <xf numFmtId="38" fontId="5" fillId="0" borderId="0" xfId="0" applyNumberFormat="1" applyFont="1" applyAlignment="1">
      <alignment horizontal="center" vertical="top" shrinkToFit="1"/>
    </xf>
    <xf numFmtId="38" fontId="25" fillId="5" borderId="27" xfId="0" applyNumberFormat="1" applyFont="1" applyFill="1" applyBorder="1" applyAlignment="1">
      <alignment horizontal="right" vertical="center" shrinkToFit="1"/>
    </xf>
    <xf numFmtId="38" fontId="45" fillId="0" borderId="0" xfId="0" applyNumberFormat="1" applyFont="1" applyAlignment="1">
      <alignment horizontal="center" vertical="top" shrinkToFit="1"/>
    </xf>
    <xf numFmtId="38" fontId="5" fillId="0" borderId="0" xfId="0" applyNumberFormat="1" applyFont="1" applyAlignment="1">
      <alignment horizontal="center" vertical="center"/>
    </xf>
    <xf numFmtId="38" fontId="23" fillId="0" borderId="0" xfId="0" applyNumberFormat="1" applyFont="1" applyAlignment="1">
      <alignment horizontal="center" vertical="center" wrapText="1"/>
    </xf>
    <xf numFmtId="0" fontId="5" fillId="0" borderId="0" xfId="0" applyFont="1" applyAlignment="1">
      <alignment horizontal="center" vertical="center"/>
    </xf>
    <xf numFmtId="38" fontId="46" fillId="0" borderId="72" xfId="1" applyFont="1" applyBorder="1" applyAlignment="1">
      <alignment vertical="center" shrinkToFit="1"/>
    </xf>
    <xf numFmtId="0" fontId="28" fillId="6" borderId="70" xfId="0" applyFont="1" applyFill="1" applyBorder="1" applyAlignment="1">
      <alignment horizontal="center" vertical="center" wrapText="1"/>
    </xf>
    <xf numFmtId="0" fontId="28" fillId="7" borderId="81" xfId="0" applyFont="1" applyFill="1" applyBorder="1" applyAlignment="1">
      <alignment horizontal="center" vertical="center" wrapText="1"/>
    </xf>
    <xf numFmtId="0" fontId="28" fillId="7" borderId="82" xfId="0" applyFont="1" applyFill="1" applyBorder="1" applyAlignment="1">
      <alignment horizontal="center" vertical="center" wrapText="1"/>
    </xf>
    <xf numFmtId="0" fontId="28" fillId="6" borderId="87" xfId="0" applyFont="1" applyFill="1" applyBorder="1" applyAlignment="1">
      <alignment horizontal="center" vertical="center" wrapText="1"/>
    </xf>
    <xf numFmtId="38" fontId="46" fillId="0" borderId="91" xfId="1" applyFont="1" applyBorder="1" applyAlignment="1" applyProtection="1">
      <alignment vertical="center" shrinkToFit="1"/>
      <protection locked="0"/>
    </xf>
    <xf numFmtId="38" fontId="11" fillId="0" borderId="34" xfId="0" applyNumberFormat="1" applyFont="1" applyBorder="1" applyAlignment="1">
      <alignment horizontal="center" vertical="center"/>
    </xf>
    <xf numFmtId="38" fontId="11" fillId="0" borderId="35" xfId="0" applyNumberFormat="1" applyFont="1" applyBorder="1" applyAlignment="1">
      <alignment horizontal="center" vertical="center"/>
    </xf>
    <xf numFmtId="38" fontId="11" fillId="0" borderId="39" xfId="0" applyNumberFormat="1" applyFont="1" applyBorder="1" applyAlignment="1">
      <alignment horizontal="center" vertical="center"/>
    </xf>
    <xf numFmtId="38" fontId="11" fillId="0" borderId="0" xfId="0" applyNumberFormat="1" applyFont="1" applyAlignment="1">
      <alignment horizontal="center" vertical="center"/>
    </xf>
    <xf numFmtId="38" fontId="11" fillId="0" borderId="40" xfId="0" applyNumberFormat="1" applyFont="1" applyBorder="1" applyAlignment="1">
      <alignment horizontal="center" vertical="center"/>
    </xf>
    <xf numFmtId="38" fontId="11" fillId="0" borderId="41" xfId="0" applyNumberFormat="1" applyFont="1" applyBorder="1" applyAlignment="1">
      <alignment horizontal="center" vertical="center"/>
    </xf>
    <xf numFmtId="38" fontId="11" fillId="0" borderId="67" xfId="0" applyNumberFormat="1" applyFont="1" applyBorder="1" applyAlignment="1">
      <alignment horizontal="center" vertical="center" textRotation="255"/>
    </xf>
    <xf numFmtId="38" fontId="11" fillId="0" borderId="68" xfId="0" applyNumberFormat="1" applyFont="1" applyBorder="1" applyAlignment="1">
      <alignment horizontal="center" vertical="center" textRotation="255"/>
    </xf>
    <xf numFmtId="38" fontId="11" fillId="0" borderId="69" xfId="0" applyNumberFormat="1" applyFont="1" applyBorder="1" applyAlignment="1">
      <alignment horizontal="center" vertical="center" textRotation="255"/>
    </xf>
    <xf numFmtId="0" fontId="0" fillId="0" borderId="67" xfId="0" applyBorder="1" applyAlignment="1" applyProtection="1">
      <alignment horizontal="center" vertical="center" textRotation="255"/>
      <protection locked="0"/>
    </xf>
    <xf numFmtId="0" fontId="0" fillId="0" borderId="68" xfId="0" applyBorder="1" applyAlignment="1" applyProtection="1">
      <alignment horizontal="center" vertical="center" textRotation="255"/>
      <protection locked="0"/>
    </xf>
    <xf numFmtId="0" fontId="0" fillId="0" borderId="69" xfId="0" applyBorder="1" applyAlignment="1" applyProtection="1">
      <alignment horizontal="center" vertical="center" textRotation="255"/>
      <protection locked="0"/>
    </xf>
    <xf numFmtId="178" fontId="15" fillId="0" borderId="56" xfId="0" applyNumberFormat="1" applyFont="1" applyBorder="1" applyAlignment="1" applyProtection="1">
      <alignment horizontal="center" vertical="center" shrinkToFit="1"/>
      <protection locked="0"/>
    </xf>
    <xf numFmtId="178" fontId="15" fillId="0" borderId="62" xfId="0" applyNumberFormat="1" applyFont="1" applyBorder="1" applyAlignment="1" applyProtection="1">
      <alignment horizontal="center" vertical="center" shrinkToFit="1"/>
      <protection locked="0"/>
    </xf>
    <xf numFmtId="178" fontId="15" fillId="0" borderId="61" xfId="0" applyNumberFormat="1" applyFont="1" applyBorder="1" applyAlignment="1" applyProtection="1">
      <alignment horizontal="center" vertical="center" shrinkToFit="1"/>
      <protection locked="0"/>
    </xf>
    <xf numFmtId="178" fontId="15" fillId="0" borderId="63" xfId="0" applyNumberFormat="1" applyFont="1" applyBorder="1" applyAlignment="1" applyProtection="1">
      <alignment horizontal="center" vertical="center" shrinkToFit="1"/>
      <protection locked="0"/>
    </xf>
    <xf numFmtId="38" fontId="11" fillId="0" borderId="0" xfId="0" applyNumberFormat="1" applyFont="1" applyAlignment="1" applyProtection="1">
      <alignment horizontal="center" vertical="center" shrinkToFit="1"/>
      <protection locked="0"/>
    </xf>
    <xf numFmtId="0" fontId="0" fillId="0" borderId="0" xfId="0" applyAlignment="1" applyProtection="1">
      <alignment vertical="center"/>
      <protection locked="0"/>
    </xf>
    <xf numFmtId="177" fontId="21" fillId="0" borderId="3" xfId="0" applyNumberFormat="1" applyFont="1" applyBorder="1" applyAlignment="1">
      <alignment horizontal="center" vertical="center" wrapText="1"/>
    </xf>
    <xf numFmtId="177" fontId="21" fillId="0" borderId="4" xfId="0" applyNumberFormat="1" applyFont="1" applyBorder="1" applyAlignment="1">
      <alignment horizontal="center" vertical="center" wrapText="1"/>
    </xf>
    <xf numFmtId="38" fontId="5" fillId="0" borderId="0" xfId="0" applyNumberFormat="1" applyFont="1" applyAlignment="1" applyProtection="1">
      <alignment horizontal="left" wrapText="1"/>
      <protection locked="0"/>
    </xf>
    <xf numFmtId="38" fontId="10" fillId="0" borderId="34" xfId="0" applyNumberFormat="1" applyFont="1" applyBorder="1" applyAlignment="1">
      <alignment horizontal="center" vertical="center" wrapText="1"/>
    </xf>
    <xf numFmtId="38" fontId="5" fillId="0" borderId="35" xfId="0" applyNumberFormat="1" applyFont="1" applyBorder="1" applyAlignment="1">
      <alignment horizontal="center" vertical="center" wrapText="1"/>
    </xf>
    <xf numFmtId="38" fontId="5" fillId="0" borderId="36" xfId="0" applyNumberFormat="1" applyFont="1" applyBorder="1" applyAlignment="1">
      <alignment horizontal="center" vertical="center" wrapText="1"/>
    </xf>
    <xf numFmtId="38" fontId="5" fillId="0" borderId="39" xfId="0" applyNumberFormat="1" applyFont="1" applyBorder="1" applyAlignment="1">
      <alignment horizontal="center" vertical="center" wrapText="1"/>
    </xf>
    <xf numFmtId="38" fontId="5" fillId="0" borderId="0" xfId="0" applyNumberFormat="1" applyFont="1" applyAlignment="1">
      <alignment horizontal="center" vertical="center" wrapText="1"/>
    </xf>
    <xf numFmtId="38" fontId="5" fillId="0" borderId="23" xfId="0" applyNumberFormat="1" applyFont="1" applyBorder="1" applyAlignment="1">
      <alignment horizontal="center" vertical="center" wrapText="1"/>
    </xf>
    <xf numFmtId="38" fontId="5" fillId="0" borderId="40" xfId="0" applyNumberFormat="1" applyFont="1" applyBorder="1" applyAlignment="1">
      <alignment horizontal="center" vertical="center" wrapText="1"/>
    </xf>
    <xf numFmtId="38" fontId="5" fillId="0" borderId="41" xfId="0" applyNumberFormat="1" applyFont="1" applyBorder="1" applyAlignment="1">
      <alignment horizontal="center" vertical="center" wrapText="1"/>
    </xf>
    <xf numFmtId="38" fontId="5" fillId="0" borderId="42" xfId="0" applyNumberFormat="1" applyFont="1" applyBorder="1" applyAlignment="1">
      <alignment horizontal="center" vertical="center" wrapText="1"/>
    </xf>
    <xf numFmtId="0" fontId="25" fillId="0" borderId="19" xfId="0" applyFont="1" applyBorder="1" applyAlignment="1">
      <alignment horizontal="right" vertical="center" wrapText="1" shrinkToFit="1"/>
    </xf>
    <xf numFmtId="0" fontId="25" fillId="0" borderId="32" xfId="0" applyFont="1" applyBorder="1" applyAlignment="1">
      <alignment horizontal="right" vertical="center" wrapText="1" shrinkToFit="1"/>
    </xf>
    <xf numFmtId="38" fontId="23" fillId="0" borderId="12" xfId="0" applyNumberFormat="1" applyFont="1" applyBorder="1" applyAlignment="1">
      <alignment horizontal="center" vertical="center" wrapText="1"/>
    </xf>
    <xf numFmtId="38" fontId="23" fillId="0" borderId="13" xfId="0" applyNumberFormat="1" applyFont="1" applyBorder="1" applyAlignment="1">
      <alignment horizontal="center" vertical="center" wrapText="1"/>
    </xf>
    <xf numFmtId="38" fontId="23" fillId="0" borderId="11" xfId="0" applyNumberFormat="1" applyFont="1" applyBorder="1" applyAlignment="1">
      <alignment horizontal="center" vertical="center" wrapText="1"/>
    </xf>
    <xf numFmtId="38" fontId="23" fillId="0" borderId="18" xfId="0" applyNumberFormat="1" applyFont="1" applyBorder="1" applyAlignment="1">
      <alignment horizontal="center" vertical="center" wrapText="1"/>
    </xf>
    <xf numFmtId="38" fontId="23" fillId="0" borderId="19" xfId="0" applyNumberFormat="1" applyFont="1" applyBorder="1" applyAlignment="1">
      <alignment horizontal="center" vertical="center" wrapText="1"/>
    </xf>
    <xf numFmtId="38" fontId="23" fillId="0" borderId="7" xfId="0" applyNumberFormat="1" applyFont="1" applyBorder="1" applyAlignment="1">
      <alignment horizontal="center" vertical="center" wrapText="1"/>
    </xf>
    <xf numFmtId="0" fontId="11" fillId="0" borderId="3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2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19"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8" xfId="0" applyFont="1" applyBorder="1" applyAlignment="1">
      <alignment horizontal="left" vertical="center" shrinkToFit="1"/>
    </xf>
    <xf numFmtId="0" fontId="19" fillId="0" borderId="14" xfId="0" applyFont="1" applyBorder="1" applyAlignment="1">
      <alignment horizontal="left" vertical="center" shrinkToFit="1"/>
    </xf>
    <xf numFmtId="38" fontId="11" fillId="0" borderId="12" xfId="0" applyNumberFormat="1" applyFont="1" applyBorder="1" applyAlignment="1">
      <alignment horizontal="center" vertical="center" wrapText="1"/>
    </xf>
    <xf numFmtId="0" fontId="14" fillId="0" borderId="13"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38" fontId="28" fillId="0" borderId="9" xfId="0" applyNumberFormat="1" applyFont="1" applyBorder="1" applyAlignment="1" applyProtection="1">
      <alignment vertical="center" wrapText="1" shrinkToFit="1"/>
      <protection locked="0"/>
    </xf>
    <xf numFmtId="38" fontId="28" fillId="0" borderId="10" xfId="0" applyNumberFormat="1" applyFont="1" applyBorder="1" applyAlignment="1" applyProtection="1">
      <alignment vertical="center" shrinkToFit="1"/>
      <protection locked="0"/>
    </xf>
    <xf numFmtId="38" fontId="15" fillId="0" borderId="9" xfId="0" applyNumberFormat="1" applyFont="1" applyBorder="1" applyAlignment="1" applyProtection="1">
      <alignment horizontal="left" vertical="center" shrinkToFit="1"/>
      <protection locked="0"/>
    </xf>
    <xf numFmtId="38" fontId="15" fillId="0" borderId="14" xfId="0" applyNumberFormat="1" applyFont="1" applyBorder="1" applyAlignment="1" applyProtection="1">
      <alignment horizontal="left" vertical="center" shrinkToFit="1"/>
      <protection locked="0"/>
    </xf>
    <xf numFmtId="38" fontId="15" fillId="0" borderId="9" xfId="0" applyNumberFormat="1" applyFont="1" applyBorder="1" applyAlignment="1" applyProtection="1">
      <alignment vertical="center" shrinkToFit="1"/>
      <protection locked="0"/>
    </xf>
    <xf numFmtId="38" fontId="15" fillId="0" borderId="10" xfId="0" applyNumberFormat="1" applyFont="1" applyBorder="1" applyAlignment="1" applyProtection="1">
      <alignment vertical="center" shrinkToFit="1"/>
      <protection locked="0"/>
    </xf>
    <xf numFmtId="38" fontId="11" fillId="0" borderId="2" xfId="0" applyNumberFormat="1" applyFont="1" applyBorder="1" applyAlignment="1">
      <alignment horizontal="center" vertical="center" wrapText="1"/>
    </xf>
    <xf numFmtId="0" fontId="14" fillId="0" borderId="2" xfId="0" applyFont="1" applyBorder="1" applyAlignment="1">
      <alignment vertical="center"/>
    </xf>
    <xf numFmtId="38" fontId="11" fillId="0" borderId="2" xfId="0" applyNumberFormat="1" applyFont="1" applyBorder="1" applyAlignment="1" applyProtection="1">
      <alignment horizontal="center" vertical="center"/>
      <protection locked="0"/>
    </xf>
    <xf numFmtId="0" fontId="14" fillId="0" borderId="2" xfId="0" applyFont="1" applyBorder="1" applyAlignment="1" applyProtection="1">
      <alignment vertical="center"/>
      <protection locked="0"/>
    </xf>
    <xf numFmtId="0" fontId="14" fillId="0" borderId="8" xfId="0" applyFont="1" applyBorder="1" applyAlignment="1" applyProtection="1">
      <alignment vertical="center"/>
      <protection locked="0"/>
    </xf>
    <xf numFmtId="38" fontId="11" fillId="0" borderId="9" xfId="0" applyNumberFormat="1" applyFont="1" applyBorder="1" applyAlignment="1" applyProtection="1">
      <alignment horizontal="center" vertical="center"/>
      <protection locked="0"/>
    </xf>
    <xf numFmtId="38" fontId="11" fillId="0" borderId="10" xfId="0" applyNumberFormat="1" applyFont="1" applyBorder="1" applyAlignment="1" applyProtection="1">
      <alignment horizontal="center" vertical="center"/>
      <protection locked="0"/>
    </xf>
    <xf numFmtId="38" fontId="5" fillId="0" borderId="2" xfId="0" applyNumberFormat="1" applyFont="1" applyBorder="1" applyAlignment="1" applyProtection="1">
      <alignment horizontal="center" vertical="center" shrinkToFit="1"/>
      <protection locked="0"/>
    </xf>
    <xf numFmtId="0" fontId="14" fillId="0" borderId="2" xfId="0" applyFont="1" applyBorder="1" applyAlignment="1" applyProtection="1">
      <alignment vertical="center" shrinkToFit="1"/>
      <protection locked="0"/>
    </xf>
    <xf numFmtId="38" fontId="5" fillId="0" borderId="2" xfId="0" applyNumberFormat="1" applyFont="1" applyBorder="1" applyAlignment="1">
      <alignment horizontal="center" vertical="center" shrinkToFit="1"/>
    </xf>
    <xf numFmtId="0" fontId="14" fillId="0" borderId="8" xfId="0" applyFont="1" applyBorder="1" applyAlignment="1">
      <alignment vertical="center"/>
    </xf>
    <xf numFmtId="38" fontId="11" fillId="0" borderId="2" xfId="0" applyNumberFormat="1" applyFont="1" applyBorder="1" applyAlignment="1" applyProtection="1">
      <alignment horizontal="center" vertical="center" wrapText="1"/>
      <protection locked="0"/>
    </xf>
    <xf numFmtId="0" fontId="5" fillId="0" borderId="48" xfId="0" applyFont="1" applyBorder="1" applyAlignment="1" applyProtection="1">
      <alignment horizontal="left"/>
      <protection locked="0"/>
    </xf>
    <xf numFmtId="0" fontId="35" fillId="0" borderId="0" xfId="0" applyFont="1" applyAlignment="1">
      <alignment horizontal="center" vertical="center"/>
    </xf>
    <xf numFmtId="0" fontId="8" fillId="0" borderId="0" xfId="0" applyFont="1" applyAlignment="1" applyProtection="1">
      <alignment horizontal="right" vertical="center"/>
      <protection locked="0"/>
    </xf>
    <xf numFmtId="0" fontId="36" fillId="0" borderId="46" xfId="0" applyFont="1" applyBorder="1" applyAlignment="1" applyProtection="1">
      <alignment horizontal="center" vertical="center"/>
      <protection locked="0"/>
    </xf>
    <xf numFmtId="0" fontId="36" fillId="0" borderId="47" xfId="0" applyFont="1" applyBorder="1" applyAlignment="1" applyProtection="1">
      <alignment horizontal="center" vertical="center"/>
      <protection locked="0"/>
    </xf>
    <xf numFmtId="0" fontId="10" fillId="0" borderId="3" xfId="0" applyFont="1" applyBorder="1" applyAlignment="1">
      <alignment horizontal="right" vertical="center"/>
    </xf>
    <xf numFmtId="0" fontId="10" fillId="0" borderId="4" xfId="0" applyFont="1" applyBorder="1" applyAlignment="1">
      <alignment horizontal="right" vertical="center"/>
    </xf>
    <xf numFmtId="176" fontId="12" fillId="2" borderId="4" xfId="0" applyNumberFormat="1" applyFont="1" applyFill="1" applyBorder="1" applyAlignment="1">
      <alignment horizontal="right" vertical="center"/>
    </xf>
    <xf numFmtId="176" fontId="12" fillId="2" borderId="5" xfId="0" applyNumberFormat="1" applyFont="1" applyFill="1" applyBorder="1" applyAlignment="1">
      <alignment horizontal="right" vertical="center"/>
    </xf>
    <xf numFmtId="178" fontId="44" fillId="5" borderId="4" xfId="0" applyNumberFormat="1" applyFont="1" applyFill="1" applyBorder="1" applyAlignment="1">
      <alignment horizontal="center" vertical="center"/>
    </xf>
    <xf numFmtId="178" fontId="44" fillId="5" borderId="6" xfId="0" applyNumberFormat="1" applyFont="1" applyFill="1" applyBorder="1" applyAlignment="1">
      <alignment horizontal="center" vertical="center"/>
    </xf>
    <xf numFmtId="0" fontId="11" fillId="0" borderId="72" xfId="0" applyFont="1" applyBorder="1" applyAlignment="1">
      <alignment horizontal="center" vertical="center"/>
    </xf>
    <xf numFmtId="0" fontId="11" fillId="0" borderId="74" xfId="0" applyFont="1" applyBorder="1" applyAlignment="1">
      <alignment horizontal="center" vertical="center"/>
    </xf>
    <xf numFmtId="0" fontId="23" fillId="0" borderId="72" xfId="0" applyFont="1" applyBorder="1" applyAlignment="1">
      <alignment horizontal="center" vertical="center" wrapText="1" shrinkToFit="1"/>
    </xf>
    <xf numFmtId="0" fontId="23" fillId="0" borderId="74" xfId="0" applyFont="1" applyBorder="1" applyAlignment="1">
      <alignment horizontal="center" vertical="center" wrapText="1" shrinkToFit="1"/>
    </xf>
    <xf numFmtId="0" fontId="5" fillId="6" borderId="2" xfId="0" applyFont="1" applyFill="1" applyBorder="1" applyAlignment="1" applyProtection="1">
      <alignment horizontal="center" vertical="center"/>
      <protection locked="0"/>
    </xf>
    <xf numFmtId="38" fontId="25" fillId="5" borderId="3" xfId="0" applyNumberFormat="1" applyFont="1" applyFill="1" applyBorder="1" applyAlignment="1">
      <alignment horizontal="center" vertical="center" shrinkToFit="1"/>
    </xf>
    <xf numFmtId="38" fontId="25" fillId="5" borderId="6" xfId="0" applyNumberFormat="1" applyFont="1" applyFill="1" applyBorder="1" applyAlignment="1">
      <alignment horizontal="center" vertical="center" shrinkToFit="1"/>
    </xf>
    <xf numFmtId="38" fontId="23" fillId="0" borderId="73" xfId="0" applyNumberFormat="1" applyFont="1" applyBorder="1" applyAlignment="1">
      <alignment horizontal="center" vertical="center" wrapText="1"/>
    </xf>
    <xf numFmtId="38" fontId="23" fillId="0" borderId="78" xfId="0" applyNumberFormat="1" applyFont="1" applyBorder="1" applyAlignment="1">
      <alignment horizontal="center" vertical="center" wrapText="1"/>
    </xf>
    <xf numFmtId="38" fontId="23" fillId="6" borderId="72" xfId="0" applyNumberFormat="1" applyFont="1" applyFill="1" applyBorder="1" applyAlignment="1">
      <alignment horizontal="center" vertical="center" wrapText="1"/>
    </xf>
    <xf numFmtId="38" fontId="23" fillId="6" borderId="74" xfId="0" applyNumberFormat="1" applyFont="1" applyFill="1" applyBorder="1" applyAlignment="1">
      <alignment horizontal="center" vertical="center" wrapText="1"/>
    </xf>
    <xf numFmtId="38" fontId="5" fillId="7" borderId="77" xfId="0" applyNumberFormat="1" applyFont="1" applyFill="1" applyBorder="1" applyAlignment="1" applyProtection="1">
      <alignment horizontal="center" vertical="center" wrapText="1"/>
      <protection locked="0"/>
    </xf>
    <xf numFmtId="38" fontId="5" fillId="7" borderId="83" xfId="0" applyNumberFormat="1" applyFont="1" applyFill="1" applyBorder="1" applyAlignment="1" applyProtection="1">
      <alignment horizontal="center" vertical="center" wrapText="1"/>
      <protection locked="0"/>
    </xf>
    <xf numFmtId="38" fontId="23" fillId="5" borderId="67" xfId="0" applyNumberFormat="1" applyFont="1" applyFill="1" applyBorder="1" applyAlignment="1">
      <alignment horizontal="center" vertical="center" wrapText="1"/>
    </xf>
    <xf numFmtId="38" fontId="23" fillId="5" borderId="68" xfId="0" applyNumberFormat="1" applyFont="1" applyFill="1" applyBorder="1" applyAlignment="1">
      <alignment horizontal="center" vertical="center" wrapText="1"/>
    </xf>
    <xf numFmtId="38" fontId="23" fillId="0" borderId="10" xfId="0" applyNumberFormat="1" applyFont="1" applyBorder="1" applyAlignment="1">
      <alignment horizontal="center" vertical="center" wrapText="1"/>
    </xf>
    <xf numFmtId="38" fontId="16" fillId="0" borderId="67" xfId="0" applyNumberFormat="1" applyFont="1" applyBorder="1" applyAlignment="1">
      <alignment horizontal="center" vertical="center" textRotation="255"/>
    </xf>
    <xf numFmtId="38" fontId="16" fillId="0" borderId="68" xfId="0" applyNumberFormat="1" applyFont="1" applyBorder="1" applyAlignment="1">
      <alignment horizontal="center" vertical="center" textRotation="255"/>
    </xf>
    <xf numFmtId="38" fontId="16" fillId="0" borderId="69" xfId="0" applyNumberFormat="1" applyFont="1" applyBorder="1" applyAlignment="1">
      <alignment horizontal="center" vertical="center" textRotation="255"/>
    </xf>
    <xf numFmtId="0" fontId="39" fillId="0" borderId="48" xfId="0" applyFont="1" applyBorder="1" applyAlignment="1" applyProtection="1">
      <alignment horizontal="left"/>
      <protection locked="0"/>
    </xf>
    <xf numFmtId="38" fontId="11" fillId="0" borderId="2" xfId="0" applyNumberFormat="1" applyFont="1" applyBorder="1" applyAlignment="1">
      <alignment horizontal="center" vertical="center"/>
    </xf>
    <xf numFmtId="38" fontId="11" fillId="0" borderId="9" xfId="0" applyNumberFormat="1" applyFont="1" applyBorder="1" applyAlignment="1">
      <alignment horizontal="center" vertical="center"/>
    </xf>
    <xf numFmtId="38" fontId="11" fillId="0" borderId="10" xfId="0" applyNumberFormat="1" applyFont="1" applyBorder="1" applyAlignment="1">
      <alignment horizontal="center" vertical="center"/>
    </xf>
    <xf numFmtId="0" fontId="14" fillId="0" borderId="2" xfId="0" applyFont="1" applyBorder="1" applyAlignment="1">
      <alignment vertical="center" shrinkToFit="1"/>
    </xf>
    <xf numFmtId="38" fontId="15" fillId="0" borderId="9" xfId="0" applyNumberFormat="1" applyFont="1" applyBorder="1" applyAlignment="1">
      <alignment horizontal="center" vertical="center" shrinkToFit="1"/>
    </xf>
    <xf numFmtId="38" fontId="15" fillId="0" borderId="14" xfId="0" applyNumberFormat="1" applyFont="1" applyBorder="1" applyAlignment="1">
      <alignment horizontal="center" vertical="center" shrinkToFit="1"/>
    </xf>
    <xf numFmtId="38" fontId="15" fillId="0" borderId="10" xfId="0" applyNumberFormat="1" applyFont="1" applyBorder="1" applyAlignment="1">
      <alignment horizontal="center" vertical="center" shrinkToFit="1"/>
    </xf>
    <xf numFmtId="38" fontId="39" fillId="0" borderId="0" xfId="0" applyNumberFormat="1" applyFont="1" applyAlignment="1" applyProtection="1">
      <alignment horizontal="left" wrapText="1"/>
      <protection locked="0"/>
    </xf>
  </cellXfs>
  <cellStyles count="2">
    <cellStyle name="桁区切り" xfId="1" builtinId="6"/>
    <cellStyle name="標準" xfId="0" builtinId="0"/>
  </cellStyles>
  <dxfs count="17">
    <dxf>
      <fill>
        <patternFill patternType="solid">
          <fgColor theme="5" tint="0.59996337778862885"/>
          <bgColor theme="5" tint="0.59996337778862885"/>
        </patternFill>
      </fill>
    </dxf>
    <dxf>
      <fill>
        <patternFill>
          <bgColor theme="9" tint="0.79998168889431442"/>
        </patternFill>
      </fill>
    </dxf>
    <dxf>
      <fill>
        <patternFill>
          <bgColor theme="5" tint="0.59996337778862885"/>
        </patternFill>
      </fill>
    </dxf>
    <dxf>
      <fill>
        <patternFill patternType="solid">
          <fgColor theme="5" tint="0.59996337778862885"/>
          <bgColor theme="5" tint="0.59996337778862885"/>
        </patternFill>
      </fill>
    </dxf>
    <dxf>
      <fill>
        <patternFill patternType="solid">
          <fgColor theme="5" tint="0.59996337778862885"/>
          <bgColor theme="5" tint="0.59996337778862885"/>
        </patternFill>
      </fill>
    </dxf>
    <dxf>
      <fill>
        <patternFill>
          <bgColor theme="9" tint="0.79998168889431442"/>
        </patternFill>
      </fill>
    </dxf>
    <dxf>
      <fill>
        <patternFill patternType="solid">
          <fgColor theme="5" tint="0.59996337778862885"/>
          <bgColor theme="5" tint="0.59996337778862885"/>
        </patternFill>
      </fill>
    </dxf>
    <dxf>
      <fill>
        <patternFill patternType="solid">
          <fgColor theme="5" tint="0.59996337778862885"/>
          <bgColor theme="5" tint="0.59996337778862885"/>
        </patternFill>
      </fill>
    </dxf>
    <dxf>
      <fill>
        <patternFill patternType="solid">
          <fgColor theme="5" tint="0.59996337778862885"/>
          <bgColor theme="5" tint="0.59996337778862885"/>
        </patternFill>
      </fill>
    </dxf>
    <dxf>
      <fill>
        <patternFill>
          <bgColor theme="9" tint="0.79998168889431442"/>
        </patternFill>
      </fill>
    </dxf>
    <dxf>
      <fill>
        <patternFill>
          <bgColor theme="5" tint="0.59996337778862885"/>
        </patternFill>
      </fill>
    </dxf>
    <dxf>
      <fill>
        <patternFill patternType="solid">
          <fgColor theme="5" tint="0.59996337778862885"/>
          <bgColor theme="5" tint="0.59996337778862885"/>
        </patternFill>
      </fill>
    </dxf>
    <dxf>
      <fill>
        <patternFill>
          <bgColor theme="9" tint="0.79998168889431442"/>
        </patternFill>
      </fill>
    </dxf>
    <dxf>
      <fill>
        <patternFill patternType="solid">
          <fgColor theme="5" tint="0.59996337778862885"/>
          <bgColor theme="5" tint="0.59996337778862885"/>
        </patternFill>
      </fill>
    </dxf>
    <dxf>
      <fill>
        <patternFill patternType="solid">
          <fgColor theme="5" tint="0.59996337778862885"/>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xdr:col>
      <xdr:colOff>578828</xdr:colOff>
      <xdr:row>1</xdr:row>
      <xdr:rowOff>87924</xdr:rowOff>
    </xdr:from>
    <xdr:to>
      <xdr:col>15</xdr:col>
      <xdr:colOff>747347</xdr:colOff>
      <xdr:row>3</xdr:row>
      <xdr:rowOff>21981</xdr:rowOff>
    </xdr:to>
    <xdr:sp macro="" textlink="">
      <xdr:nvSpPr>
        <xdr:cNvPr id="2" name="四角形: 角を丸くする 1">
          <a:extLst>
            <a:ext uri="{FF2B5EF4-FFF2-40B4-BE49-F238E27FC236}">
              <a16:creationId xmlns:a16="http://schemas.microsoft.com/office/drawing/2014/main" id="{216FAA43-9748-4775-9B56-9F3017C7AD4C}"/>
            </a:ext>
          </a:extLst>
        </xdr:cNvPr>
        <xdr:cNvSpPr/>
      </xdr:nvSpPr>
      <xdr:spPr>
        <a:xfrm>
          <a:off x="7141553" y="402249"/>
          <a:ext cx="1959219" cy="534132"/>
        </a:xfrm>
        <a:prstGeom prst="roundRect">
          <a:avLst/>
        </a:prstGeom>
        <a:solidFill>
          <a:schemeClr val="accent2">
            <a:lumMod val="40000"/>
            <a:lumOff val="60000"/>
          </a:schemeClr>
        </a:solidFill>
        <a:ln>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１台につき１枚提出。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10</xdr:row>
      <xdr:rowOff>19050</xdr:rowOff>
    </xdr:from>
    <xdr:to>
      <xdr:col>4</xdr:col>
      <xdr:colOff>19050</xdr:colOff>
      <xdr:row>11</xdr:row>
      <xdr:rowOff>219075</xdr:rowOff>
    </xdr:to>
    <xdr:sp macro="" textlink="">
      <xdr:nvSpPr>
        <xdr:cNvPr id="2" name="正方形/長方形 1">
          <a:extLst>
            <a:ext uri="{FF2B5EF4-FFF2-40B4-BE49-F238E27FC236}">
              <a16:creationId xmlns:a16="http://schemas.microsoft.com/office/drawing/2014/main" id="{9F6EF935-D337-4030-8598-67472881ACBC}"/>
            </a:ext>
          </a:extLst>
        </xdr:cNvPr>
        <xdr:cNvSpPr/>
      </xdr:nvSpPr>
      <xdr:spPr>
        <a:xfrm>
          <a:off x="1771650" y="2686050"/>
          <a:ext cx="781050" cy="40957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160461</xdr:colOff>
      <xdr:row>13</xdr:row>
      <xdr:rowOff>62277</xdr:rowOff>
    </xdr:from>
    <xdr:to>
      <xdr:col>3</xdr:col>
      <xdr:colOff>371474</xdr:colOff>
      <xdr:row>21</xdr:row>
      <xdr:rowOff>66675</xdr:rowOff>
    </xdr:to>
    <xdr:sp macro="" textlink="">
      <xdr:nvSpPr>
        <xdr:cNvPr id="3" name="吹き出し: 線 13">
          <a:extLst>
            <a:ext uri="{FF2B5EF4-FFF2-40B4-BE49-F238E27FC236}">
              <a16:creationId xmlns:a16="http://schemas.microsoft.com/office/drawing/2014/main" id="{0F3D5E13-B8E8-4932-A4DE-310BA291F069}"/>
            </a:ext>
          </a:extLst>
        </xdr:cNvPr>
        <xdr:cNvSpPr/>
      </xdr:nvSpPr>
      <xdr:spPr>
        <a:xfrm>
          <a:off x="398586" y="3396027"/>
          <a:ext cx="1735013" cy="1833198"/>
        </a:xfrm>
        <a:prstGeom prst="borderCallout1">
          <a:avLst>
            <a:gd name="adj1" fmla="val -456"/>
            <a:gd name="adj2" fmla="val 94833"/>
            <a:gd name="adj3" fmla="val -23293"/>
            <a:gd name="adj4" fmla="val 107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chemeClr val="tx1"/>
              </a:solidFill>
            </a:rPr>
            <a:t>居住地最寄駅～最寄空港までの</a:t>
          </a:r>
          <a:r>
            <a:rPr kumimoji="1" lang="ja-JP" altLang="en-US" sz="1100" b="1" u="none">
              <a:solidFill>
                <a:schemeClr val="tx1"/>
              </a:solidFill>
            </a:rPr>
            <a:t>一般交通機関利用額</a:t>
          </a:r>
          <a:r>
            <a:rPr kumimoji="1" lang="ja-JP" altLang="en-US" sz="1100" b="0" u="none">
              <a:solidFill>
                <a:schemeClr val="tx1"/>
              </a:solidFill>
            </a:rPr>
            <a:t>を入力してください。</a:t>
          </a:r>
          <a:endParaRPr kumimoji="1" lang="en-US" altLang="ja-JP" sz="1100" b="0" u="none">
            <a:solidFill>
              <a:schemeClr val="tx1"/>
            </a:solidFill>
          </a:endParaRPr>
        </a:p>
        <a:p>
          <a:pPr algn="l"/>
          <a:r>
            <a:rPr kumimoji="1" lang="en-US" altLang="ja-JP" sz="1100" b="0" u="none">
              <a:solidFill>
                <a:schemeClr val="tx1"/>
              </a:solidFill>
            </a:rPr>
            <a:t>※</a:t>
          </a:r>
          <a:r>
            <a:rPr kumimoji="1" lang="ja-JP" altLang="en-US" sz="1100" b="0" u="none">
              <a:solidFill>
                <a:schemeClr val="tx1"/>
              </a:solidFill>
            </a:rPr>
            <a:t>算出根拠資料必須</a:t>
          </a:r>
          <a:endParaRPr kumimoji="1" lang="en-US" altLang="ja-JP" sz="1100" b="0" u="none">
            <a:solidFill>
              <a:schemeClr val="tx1"/>
            </a:solidFill>
          </a:endParaRPr>
        </a:p>
        <a:p>
          <a:pPr algn="l"/>
          <a:r>
            <a:rPr kumimoji="1" lang="en-US" altLang="ja-JP" sz="1100" b="0" u="sng">
              <a:solidFill>
                <a:schemeClr val="tx1"/>
              </a:solidFill>
            </a:rPr>
            <a:t>※</a:t>
          </a:r>
          <a:r>
            <a:rPr kumimoji="1" lang="ja-JP" altLang="en-US" sz="1100" b="0" u="sng">
              <a:solidFill>
                <a:schemeClr val="tx1"/>
              </a:solidFill>
            </a:rPr>
            <a:t>車代計上不可</a:t>
          </a:r>
          <a:endParaRPr kumimoji="1" lang="en-US" altLang="ja-JP" sz="1100" b="0" u="sng">
            <a:solidFill>
              <a:schemeClr val="tx1"/>
            </a:solidFill>
          </a:endParaRPr>
        </a:p>
      </xdr:txBody>
    </xdr:sp>
    <xdr:clientData/>
  </xdr:twoCellAnchor>
  <xdr:twoCellAnchor>
    <xdr:from>
      <xdr:col>3</xdr:col>
      <xdr:colOff>112836</xdr:colOff>
      <xdr:row>20</xdr:row>
      <xdr:rowOff>14652</xdr:rowOff>
    </xdr:from>
    <xdr:to>
      <xdr:col>5</xdr:col>
      <xdr:colOff>304799</xdr:colOff>
      <xdr:row>25</xdr:row>
      <xdr:rowOff>142875</xdr:rowOff>
    </xdr:to>
    <xdr:sp macro="" textlink="">
      <xdr:nvSpPr>
        <xdr:cNvPr id="4" name="吹き出し: 線 13">
          <a:extLst>
            <a:ext uri="{FF2B5EF4-FFF2-40B4-BE49-F238E27FC236}">
              <a16:creationId xmlns:a16="http://schemas.microsoft.com/office/drawing/2014/main" id="{9CACD3C8-D5E5-4A35-BA1B-07957B6245E9}"/>
            </a:ext>
          </a:extLst>
        </xdr:cNvPr>
        <xdr:cNvSpPr/>
      </xdr:nvSpPr>
      <xdr:spPr>
        <a:xfrm>
          <a:off x="1874961" y="4948602"/>
          <a:ext cx="1735013" cy="1271223"/>
        </a:xfrm>
        <a:prstGeom prst="borderCallout1">
          <a:avLst>
            <a:gd name="adj1" fmla="val 3585"/>
            <a:gd name="adj2" fmla="val 54757"/>
            <a:gd name="adj3" fmla="val -145584"/>
            <a:gd name="adj4" fmla="val 54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chemeClr val="tx1"/>
              </a:solidFill>
            </a:rPr>
            <a:t>航空機利用額を計上してください。</a:t>
          </a:r>
          <a:endParaRPr kumimoji="1" lang="en-US" altLang="ja-JP" sz="1100" b="0" u="none">
            <a:solidFill>
              <a:schemeClr val="tx1"/>
            </a:solidFill>
          </a:endParaRPr>
        </a:p>
        <a:p>
          <a:pPr algn="l"/>
          <a:r>
            <a:rPr kumimoji="1" lang="en-US" altLang="ja-JP" sz="1100" b="0" u="none">
              <a:solidFill>
                <a:schemeClr val="tx1"/>
              </a:solidFill>
            </a:rPr>
            <a:t>※</a:t>
          </a:r>
          <a:r>
            <a:rPr kumimoji="1" lang="ja-JP" altLang="en-US" sz="1100" b="0" u="none">
              <a:solidFill>
                <a:schemeClr val="tx1"/>
              </a:solidFill>
            </a:rPr>
            <a:t>金額の分かる明細書等が必要となります。</a:t>
          </a:r>
          <a:endParaRPr kumimoji="1" lang="en-US" altLang="ja-JP" sz="1100" b="0" u="none">
            <a:solidFill>
              <a:schemeClr val="tx1"/>
            </a:solidFill>
          </a:endParaRPr>
        </a:p>
      </xdr:txBody>
    </xdr:sp>
    <xdr:clientData/>
  </xdr:twoCellAnchor>
  <xdr:twoCellAnchor>
    <xdr:from>
      <xdr:col>4</xdr:col>
      <xdr:colOff>19050</xdr:colOff>
      <xdr:row>10</xdr:row>
      <xdr:rowOff>19050</xdr:rowOff>
    </xdr:from>
    <xdr:to>
      <xdr:col>5</xdr:col>
      <xdr:colOff>19050</xdr:colOff>
      <xdr:row>11</xdr:row>
      <xdr:rowOff>219075</xdr:rowOff>
    </xdr:to>
    <xdr:sp macro="" textlink="">
      <xdr:nvSpPr>
        <xdr:cNvPr id="5" name="正方形/長方形 4">
          <a:extLst>
            <a:ext uri="{FF2B5EF4-FFF2-40B4-BE49-F238E27FC236}">
              <a16:creationId xmlns:a16="http://schemas.microsoft.com/office/drawing/2014/main" id="{EAF36302-1F55-4E70-AB5F-1864AD882002}"/>
            </a:ext>
          </a:extLst>
        </xdr:cNvPr>
        <xdr:cNvSpPr/>
      </xdr:nvSpPr>
      <xdr:spPr>
        <a:xfrm>
          <a:off x="2552700" y="2686050"/>
          <a:ext cx="771525" cy="40957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17586</xdr:colOff>
      <xdr:row>10</xdr:row>
      <xdr:rowOff>5127</xdr:rowOff>
    </xdr:from>
    <xdr:to>
      <xdr:col>6</xdr:col>
      <xdr:colOff>0</xdr:colOff>
      <xdr:row>11</xdr:row>
      <xdr:rowOff>205152</xdr:rowOff>
    </xdr:to>
    <xdr:sp macro="" textlink="">
      <xdr:nvSpPr>
        <xdr:cNvPr id="6" name="正方形/長方形 5">
          <a:extLst>
            <a:ext uri="{FF2B5EF4-FFF2-40B4-BE49-F238E27FC236}">
              <a16:creationId xmlns:a16="http://schemas.microsoft.com/office/drawing/2014/main" id="{2A626971-CA52-4690-9C65-6497F472716D}"/>
            </a:ext>
          </a:extLst>
        </xdr:cNvPr>
        <xdr:cNvSpPr/>
      </xdr:nvSpPr>
      <xdr:spPr>
        <a:xfrm>
          <a:off x="3322761" y="2672127"/>
          <a:ext cx="753939" cy="40957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589086</xdr:colOff>
      <xdr:row>13</xdr:row>
      <xdr:rowOff>95250</xdr:rowOff>
    </xdr:from>
    <xdr:to>
      <xdr:col>7</xdr:col>
      <xdr:colOff>57150</xdr:colOff>
      <xdr:row>19</xdr:row>
      <xdr:rowOff>161926</xdr:rowOff>
    </xdr:to>
    <xdr:sp macro="" textlink="">
      <xdr:nvSpPr>
        <xdr:cNvPr id="7" name="吹き出し: 線 13">
          <a:extLst>
            <a:ext uri="{FF2B5EF4-FFF2-40B4-BE49-F238E27FC236}">
              <a16:creationId xmlns:a16="http://schemas.microsoft.com/office/drawing/2014/main" id="{01FAC8C6-7357-4B65-8A53-3F21C42568D0}"/>
            </a:ext>
          </a:extLst>
        </xdr:cNvPr>
        <xdr:cNvSpPr/>
      </xdr:nvSpPr>
      <xdr:spPr>
        <a:xfrm>
          <a:off x="3122736" y="3429000"/>
          <a:ext cx="1820739" cy="1438276"/>
        </a:xfrm>
        <a:prstGeom prst="borderCallout1">
          <a:avLst>
            <a:gd name="adj1" fmla="val 1910"/>
            <a:gd name="adj2" fmla="val 14132"/>
            <a:gd name="adj3" fmla="val -29370"/>
            <a:gd name="adj4" fmla="val 200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chemeClr val="tx1"/>
              </a:solidFill>
            </a:rPr>
            <a:t>最寄空港～会場最寄駅までの</a:t>
          </a:r>
          <a:r>
            <a:rPr kumimoji="1" lang="ja-JP" altLang="en-US" sz="1100" b="1" u="none">
              <a:solidFill>
                <a:schemeClr val="tx1"/>
              </a:solidFill>
            </a:rPr>
            <a:t>一般交通機関利用額</a:t>
          </a:r>
          <a:r>
            <a:rPr kumimoji="1" lang="ja-JP" altLang="en-US" sz="1100" b="0" u="none">
              <a:solidFill>
                <a:schemeClr val="tx1"/>
              </a:solidFill>
            </a:rPr>
            <a:t>を入力してください。</a:t>
          </a:r>
          <a:endParaRPr kumimoji="1" lang="en-US" altLang="ja-JP" sz="1100" b="0" u="none">
            <a:solidFill>
              <a:schemeClr val="tx1"/>
            </a:solidFill>
          </a:endParaRPr>
        </a:p>
        <a:p>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算出根拠資料必須</a:t>
          </a:r>
          <a:endParaRPr lang="ja-JP" altLang="ja-JP">
            <a:solidFill>
              <a:sysClr val="windowText" lastClr="000000"/>
            </a:solidFill>
            <a:effectLst/>
          </a:endParaRPr>
        </a:p>
        <a:p>
          <a:r>
            <a:rPr kumimoji="1" lang="en-US" altLang="ja-JP"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車代計上不可</a:t>
          </a:r>
          <a:endParaRPr lang="ja-JP" altLang="ja-JP">
            <a:solidFill>
              <a:sysClr val="windowText" lastClr="000000"/>
            </a:solidFill>
            <a:effectLst/>
          </a:endParaRPr>
        </a:p>
      </xdr:txBody>
    </xdr:sp>
    <xdr:clientData/>
  </xdr:twoCellAnchor>
  <xdr:twoCellAnchor>
    <xdr:from>
      <xdr:col>11</xdr:col>
      <xdr:colOff>581025</xdr:colOff>
      <xdr:row>10</xdr:row>
      <xdr:rowOff>0</xdr:rowOff>
    </xdr:from>
    <xdr:to>
      <xdr:col>12</xdr:col>
      <xdr:colOff>771525</xdr:colOff>
      <xdr:row>11</xdr:row>
      <xdr:rowOff>200025</xdr:rowOff>
    </xdr:to>
    <xdr:sp macro="" textlink="">
      <xdr:nvSpPr>
        <xdr:cNvPr id="8" name="正方形/長方形 7">
          <a:extLst>
            <a:ext uri="{FF2B5EF4-FFF2-40B4-BE49-F238E27FC236}">
              <a16:creationId xmlns:a16="http://schemas.microsoft.com/office/drawing/2014/main" id="{61F8ED62-6088-4019-9D45-7971C9064DF4}"/>
            </a:ext>
          </a:extLst>
        </xdr:cNvPr>
        <xdr:cNvSpPr/>
      </xdr:nvSpPr>
      <xdr:spPr>
        <a:xfrm>
          <a:off x="8705850" y="2667000"/>
          <a:ext cx="781050" cy="40957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9524</xdr:colOff>
      <xdr:row>10</xdr:row>
      <xdr:rowOff>0</xdr:rowOff>
    </xdr:from>
    <xdr:to>
      <xdr:col>13</xdr:col>
      <xdr:colOff>857249</xdr:colOff>
      <xdr:row>11</xdr:row>
      <xdr:rowOff>200025</xdr:rowOff>
    </xdr:to>
    <xdr:sp macro="" textlink="">
      <xdr:nvSpPr>
        <xdr:cNvPr id="9" name="正方形/長方形 8">
          <a:extLst>
            <a:ext uri="{FF2B5EF4-FFF2-40B4-BE49-F238E27FC236}">
              <a16:creationId xmlns:a16="http://schemas.microsoft.com/office/drawing/2014/main" id="{32A945F5-0616-4E5E-A6AD-AD8CFA9CBB48}"/>
            </a:ext>
          </a:extLst>
        </xdr:cNvPr>
        <xdr:cNvSpPr/>
      </xdr:nvSpPr>
      <xdr:spPr>
        <a:xfrm>
          <a:off x="9505949" y="2667000"/>
          <a:ext cx="847725" cy="40957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46161</xdr:colOff>
      <xdr:row>13</xdr:row>
      <xdr:rowOff>119427</xdr:rowOff>
    </xdr:from>
    <xdr:to>
      <xdr:col>14</xdr:col>
      <xdr:colOff>142874</xdr:colOff>
      <xdr:row>21</xdr:row>
      <xdr:rowOff>19050</xdr:rowOff>
    </xdr:to>
    <xdr:sp macro="" textlink="">
      <xdr:nvSpPr>
        <xdr:cNvPr id="10" name="吹き出し: 線 13">
          <a:extLst>
            <a:ext uri="{FF2B5EF4-FFF2-40B4-BE49-F238E27FC236}">
              <a16:creationId xmlns:a16="http://schemas.microsoft.com/office/drawing/2014/main" id="{C2B73235-1C83-4481-876A-A909BD62CDF6}"/>
            </a:ext>
          </a:extLst>
        </xdr:cNvPr>
        <xdr:cNvSpPr/>
      </xdr:nvSpPr>
      <xdr:spPr>
        <a:xfrm>
          <a:off x="8761536" y="3453177"/>
          <a:ext cx="1735013" cy="1728423"/>
        </a:xfrm>
        <a:prstGeom prst="borderCallout1">
          <a:avLst>
            <a:gd name="adj1" fmla="val 2618"/>
            <a:gd name="adj2" fmla="val 49816"/>
            <a:gd name="adj3" fmla="val -29414"/>
            <a:gd name="adj4" fmla="val 420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chemeClr val="tx1"/>
              </a:solidFill>
            </a:rPr>
            <a:t>居住地最寄駅～会場最寄駅までの</a:t>
          </a:r>
          <a:r>
            <a:rPr kumimoji="1" lang="ja-JP" altLang="en-US" sz="1100" b="1" u="none">
              <a:solidFill>
                <a:schemeClr val="tx1"/>
              </a:solidFill>
            </a:rPr>
            <a:t>一般交通機関利用額</a:t>
          </a:r>
          <a:r>
            <a:rPr kumimoji="1" lang="ja-JP" altLang="en-US" sz="1100" b="0" u="none">
              <a:solidFill>
                <a:schemeClr val="tx1"/>
              </a:solidFill>
            </a:rPr>
            <a:t>を入力してください。</a:t>
          </a:r>
          <a:r>
            <a:rPr kumimoji="1" lang="en-US" altLang="ja-JP" sz="1100" b="0" u="none">
              <a:solidFill>
                <a:schemeClr val="tx1"/>
              </a:solidFill>
            </a:rPr>
            <a:t>※</a:t>
          </a:r>
          <a:r>
            <a:rPr kumimoji="1" lang="ja-JP" altLang="en-US" sz="1100" b="0" u="none">
              <a:solidFill>
                <a:schemeClr val="tx1"/>
              </a:solidFill>
            </a:rPr>
            <a:t>算出根拠資料必須</a:t>
          </a:r>
          <a:endParaRPr kumimoji="1" lang="en-US" altLang="ja-JP" sz="1100" b="0" u="none">
            <a:solidFill>
              <a:schemeClr val="tx1"/>
            </a:solidFill>
          </a:endParaRPr>
        </a:p>
      </xdr:txBody>
    </xdr:sp>
    <xdr:clientData/>
  </xdr:twoCellAnchor>
  <xdr:twoCellAnchor>
    <xdr:from>
      <xdr:col>14</xdr:col>
      <xdr:colOff>360486</xdr:colOff>
      <xdr:row>13</xdr:row>
      <xdr:rowOff>52753</xdr:rowOff>
    </xdr:from>
    <xdr:to>
      <xdr:col>16</xdr:col>
      <xdr:colOff>495299</xdr:colOff>
      <xdr:row>18</xdr:row>
      <xdr:rowOff>47625</xdr:rowOff>
    </xdr:to>
    <xdr:sp macro="" textlink="">
      <xdr:nvSpPr>
        <xdr:cNvPr id="11" name="吹き出し: 線 13">
          <a:extLst>
            <a:ext uri="{FF2B5EF4-FFF2-40B4-BE49-F238E27FC236}">
              <a16:creationId xmlns:a16="http://schemas.microsoft.com/office/drawing/2014/main" id="{0C738250-505C-40EA-A804-59E6151F5304}"/>
            </a:ext>
          </a:extLst>
        </xdr:cNvPr>
        <xdr:cNvSpPr/>
      </xdr:nvSpPr>
      <xdr:spPr>
        <a:xfrm>
          <a:off x="10714161" y="3386503"/>
          <a:ext cx="1735013" cy="1137872"/>
        </a:xfrm>
        <a:prstGeom prst="borderCallout1">
          <a:avLst>
            <a:gd name="adj1" fmla="val 2618"/>
            <a:gd name="adj2" fmla="val 49816"/>
            <a:gd name="adj3" fmla="val -29414"/>
            <a:gd name="adj4" fmla="val 420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u="none">
              <a:solidFill>
                <a:schemeClr val="tx1"/>
              </a:solidFill>
            </a:rPr>
            <a:t>A</a:t>
          </a:r>
          <a:r>
            <a:rPr kumimoji="1" lang="ja-JP" altLang="en-US" sz="1100" b="0" u="none">
              <a:solidFill>
                <a:schemeClr val="tx1"/>
              </a:solidFill>
            </a:rPr>
            <a:t>と</a:t>
          </a:r>
          <a:r>
            <a:rPr kumimoji="1" lang="en-US" altLang="ja-JP" sz="1100" b="0" u="none">
              <a:solidFill>
                <a:schemeClr val="tx1"/>
              </a:solidFill>
            </a:rPr>
            <a:t>B</a:t>
          </a:r>
          <a:r>
            <a:rPr kumimoji="1" lang="ja-JP" altLang="en-US" sz="1100" b="0" u="none">
              <a:solidFill>
                <a:schemeClr val="tx1"/>
              </a:solidFill>
            </a:rPr>
            <a:t>を比較し、低い方の額が交付決定額となります。</a:t>
          </a:r>
          <a:endParaRPr kumimoji="1" lang="en-US" altLang="ja-JP" sz="1100" b="0" u="none">
            <a:solidFill>
              <a:schemeClr val="tx1"/>
            </a:solidFill>
          </a:endParaRPr>
        </a:p>
      </xdr:txBody>
    </xdr:sp>
    <xdr:clientData/>
  </xdr:twoCellAnchor>
  <xdr:twoCellAnchor>
    <xdr:from>
      <xdr:col>15</xdr:col>
      <xdr:colOff>9525</xdr:colOff>
      <xdr:row>10</xdr:row>
      <xdr:rowOff>9525</xdr:rowOff>
    </xdr:from>
    <xdr:to>
      <xdr:col>15</xdr:col>
      <xdr:colOff>876301</xdr:colOff>
      <xdr:row>11</xdr:row>
      <xdr:rowOff>209550</xdr:rowOff>
    </xdr:to>
    <xdr:sp macro="" textlink="">
      <xdr:nvSpPr>
        <xdr:cNvPr id="12" name="正方形/長方形 11">
          <a:extLst>
            <a:ext uri="{FF2B5EF4-FFF2-40B4-BE49-F238E27FC236}">
              <a16:creationId xmlns:a16="http://schemas.microsoft.com/office/drawing/2014/main" id="{02FAF534-C9B5-4838-B4C7-E36058BE5253}"/>
            </a:ext>
          </a:extLst>
        </xdr:cNvPr>
        <xdr:cNvSpPr/>
      </xdr:nvSpPr>
      <xdr:spPr>
        <a:xfrm>
          <a:off x="11077575" y="2305050"/>
          <a:ext cx="866776" cy="40957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560511</xdr:colOff>
      <xdr:row>12</xdr:row>
      <xdr:rowOff>157527</xdr:rowOff>
    </xdr:from>
    <xdr:to>
      <xdr:col>10</xdr:col>
      <xdr:colOff>666749</xdr:colOff>
      <xdr:row>18</xdr:row>
      <xdr:rowOff>200024</xdr:rowOff>
    </xdr:to>
    <xdr:sp macro="" textlink="">
      <xdr:nvSpPr>
        <xdr:cNvPr id="13" name="吹き出し: 線 13">
          <a:extLst>
            <a:ext uri="{FF2B5EF4-FFF2-40B4-BE49-F238E27FC236}">
              <a16:creationId xmlns:a16="http://schemas.microsoft.com/office/drawing/2014/main" id="{A95DD1D3-1936-4DB3-BFDE-2713A528DB95}"/>
            </a:ext>
          </a:extLst>
        </xdr:cNvPr>
        <xdr:cNvSpPr/>
      </xdr:nvSpPr>
      <xdr:spPr>
        <a:xfrm>
          <a:off x="6246936" y="2891202"/>
          <a:ext cx="1735013" cy="1414097"/>
        </a:xfrm>
        <a:prstGeom prst="borderCallout1">
          <a:avLst>
            <a:gd name="adj1" fmla="val 2618"/>
            <a:gd name="adj2" fmla="val 49816"/>
            <a:gd name="adj3" fmla="val -36347"/>
            <a:gd name="adj4" fmla="val 71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chemeClr val="tx1"/>
              </a:solidFill>
            </a:rPr>
            <a:t>一般交通機関のみ利用の場合は復路または往路計部分に金額を直接入力してください。</a:t>
          </a:r>
          <a:endParaRPr kumimoji="1" lang="en-US" altLang="ja-JP" sz="1100" b="0" u="none">
            <a:solidFill>
              <a:schemeClr val="tx1"/>
            </a:solidFill>
          </a:endParaRPr>
        </a:p>
      </xdr:txBody>
    </xdr:sp>
    <xdr:clientData/>
  </xdr:twoCellAnchor>
  <xdr:twoCellAnchor>
    <xdr:from>
      <xdr:col>10</xdr:col>
      <xdr:colOff>9525</xdr:colOff>
      <xdr:row>10</xdr:row>
      <xdr:rowOff>9526</xdr:rowOff>
    </xdr:from>
    <xdr:to>
      <xdr:col>10</xdr:col>
      <xdr:colOff>790575</xdr:colOff>
      <xdr:row>10</xdr:row>
      <xdr:rowOff>200026</xdr:rowOff>
    </xdr:to>
    <xdr:sp macro="" textlink="">
      <xdr:nvSpPr>
        <xdr:cNvPr id="14" name="正方形/長方形 13">
          <a:extLst>
            <a:ext uri="{FF2B5EF4-FFF2-40B4-BE49-F238E27FC236}">
              <a16:creationId xmlns:a16="http://schemas.microsoft.com/office/drawing/2014/main" id="{BC526B88-2293-4F17-A5F6-DC98E6AD4989}"/>
            </a:ext>
          </a:extLst>
        </xdr:cNvPr>
        <xdr:cNvSpPr/>
      </xdr:nvSpPr>
      <xdr:spPr>
        <a:xfrm>
          <a:off x="7324725" y="2305051"/>
          <a:ext cx="781050" cy="1905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522411</xdr:colOff>
      <xdr:row>3</xdr:row>
      <xdr:rowOff>76200</xdr:rowOff>
    </xdr:from>
    <xdr:to>
      <xdr:col>16</xdr:col>
      <xdr:colOff>657224</xdr:colOff>
      <xdr:row>5</xdr:row>
      <xdr:rowOff>152400</xdr:rowOff>
    </xdr:to>
    <xdr:sp macro="" textlink="">
      <xdr:nvSpPr>
        <xdr:cNvPr id="15" name="吹き出し: 線 13">
          <a:extLst>
            <a:ext uri="{FF2B5EF4-FFF2-40B4-BE49-F238E27FC236}">
              <a16:creationId xmlns:a16="http://schemas.microsoft.com/office/drawing/2014/main" id="{8ADC00DA-C7E7-4708-9120-675BFBB08FC6}"/>
            </a:ext>
          </a:extLst>
        </xdr:cNvPr>
        <xdr:cNvSpPr/>
      </xdr:nvSpPr>
      <xdr:spPr>
        <a:xfrm>
          <a:off x="10876086" y="714375"/>
          <a:ext cx="1735013" cy="714375"/>
        </a:xfrm>
        <a:prstGeom prst="borderCallout1">
          <a:avLst>
            <a:gd name="adj1" fmla="val 87225"/>
            <a:gd name="adj2" fmla="val 90441"/>
            <a:gd name="adj3" fmla="val 225473"/>
            <a:gd name="adj4" fmla="val 109054"/>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a:solidFill>
                <a:schemeClr val="tx1"/>
              </a:solidFill>
            </a:rPr>
            <a:t>算出変更等備考部分に記載をお願いします</a:t>
          </a:r>
          <a:endParaRPr kumimoji="1" lang="en-US" altLang="ja-JP" sz="1100" b="0" u="none">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578828</xdr:colOff>
      <xdr:row>1</xdr:row>
      <xdr:rowOff>87924</xdr:rowOff>
    </xdr:from>
    <xdr:to>
      <xdr:col>15</xdr:col>
      <xdr:colOff>747347</xdr:colOff>
      <xdr:row>3</xdr:row>
      <xdr:rowOff>21981</xdr:rowOff>
    </xdr:to>
    <xdr:sp macro="" textlink="">
      <xdr:nvSpPr>
        <xdr:cNvPr id="2" name="四角形: 角を丸くする 1">
          <a:extLst>
            <a:ext uri="{FF2B5EF4-FFF2-40B4-BE49-F238E27FC236}">
              <a16:creationId xmlns:a16="http://schemas.microsoft.com/office/drawing/2014/main" id="{CC8F4EF5-790C-4C8A-9411-2F0325E393D0}"/>
            </a:ext>
          </a:extLst>
        </xdr:cNvPr>
        <xdr:cNvSpPr/>
      </xdr:nvSpPr>
      <xdr:spPr>
        <a:xfrm>
          <a:off x="7141553" y="402249"/>
          <a:ext cx="1959219" cy="534132"/>
        </a:xfrm>
        <a:prstGeom prst="roundRect">
          <a:avLst/>
        </a:prstGeom>
        <a:solidFill>
          <a:schemeClr val="accent2">
            <a:lumMod val="40000"/>
            <a:lumOff val="60000"/>
          </a:schemeClr>
        </a:solidFill>
        <a:ln>
          <a:solidFill>
            <a:sysClr val="windowText" lastClr="000000"/>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１台につき１枚提出。</a:t>
          </a:r>
        </a:p>
      </xdr:txBody>
    </xdr:sp>
    <xdr:clientData/>
  </xdr:twoCellAnchor>
  <xdr:twoCellAnchor editAs="oneCell">
    <xdr:from>
      <xdr:col>6</xdr:col>
      <xdr:colOff>835269</xdr:colOff>
      <xdr:row>2</xdr:row>
      <xdr:rowOff>131885</xdr:rowOff>
    </xdr:from>
    <xdr:to>
      <xdr:col>7</xdr:col>
      <xdr:colOff>185399</xdr:colOff>
      <xdr:row>3</xdr:row>
      <xdr:rowOff>24936</xdr:rowOff>
    </xdr:to>
    <xdr:pic>
      <xdr:nvPicPr>
        <xdr:cNvPr id="4" name="図 3">
          <a:extLst>
            <a:ext uri="{FF2B5EF4-FFF2-40B4-BE49-F238E27FC236}">
              <a16:creationId xmlns:a16="http://schemas.microsoft.com/office/drawing/2014/main" id="{5D40A28A-0F1F-463A-86C6-85E0EAE74735}"/>
            </a:ext>
          </a:extLst>
        </xdr:cNvPr>
        <xdr:cNvPicPr>
          <a:picLocks noChangeAspect="1"/>
        </xdr:cNvPicPr>
      </xdr:nvPicPr>
      <xdr:blipFill>
        <a:blip xmlns:r="http://schemas.openxmlformats.org/officeDocument/2006/relationships" r:embed="rId1"/>
        <a:stretch>
          <a:fillRect/>
        </a:stretch>
      </xdr:blipFill>
      <xdr:spPr>
        <a:xfrm>
          <a:off x="2873619" y="770060"/>
          <a:ext cx="197855" cy="169276"/>
        </a:xfrm>
        <a:prstGeom prst="rect">
          <a:avLst/>
        </a:prstGeom>
      </xdr:spPr>
    </xdr:pic>
    <xdr:clientData/>
  </xdr:twoCellAnchor>
  <xdr:twoCellAnchor>
    <xdr:from>
      <xdr:col>14</xdr:col>
      <xdr:colOff>13552</xdr:colOff>
      <xdr:row>0</xdr:row>
      <xdr:rowOff>29308</xdr:rowOff>
    </xdr:from>
    <xdr:to>
      <xdr:col>15</xdr:col>
      <xdr:colOff>0</xdr:colOff>
      <xdr:row>0</xdr:row>
      <xdr:rowOff>285750</xdr:rowOff>
    </xdr:to>
    <xdr:sp macro="" textlink="">
      <xdr:nvSpPr>
        <xdr:cNvPr id="6" name="正方形/長方形 5">
          <a:extLst>
            <a:ext uri="{FF2B5EF4-FFF2-40B4-BE49-F238E27FC236}">
              <a16:creationId xmlns:a16="http://schemas.microsoft.com/office/drawing/2014/main" id="{B6CB4568-E896-4FBC-A37D-EE4069A7C55F}"/>
            </a:ext>
          </a:extLst>
        </xdr:cNvPr>
        <xdr:cNvSpPr/>
      </xdr:nvSpPr>
      <xdr:spPr>
        <a:xfrm>
          <a:off x="7574937" y="29308"/>
          <a:ext cx="799736" cy="25644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11195</xdr:colOff>
      <xdr:row>1</xdr:row>
      <xdr:rowOff>321311</xdr:rowOff>
    </xdr:from>
    <xdr:to>
      <xdr:col>6</xdr:col>
      <xdr:colOff>835269</xdr:colOff>
      <xdr:row>2</xdr:row>
      <xdr:rowOff>271096</xdr:rowOff>
    </xdr:to>
    <xdr:sp macro="" textlink="">
      <xdr:nvSpPr>
        <xdr:cNvPr id="7" name="正方形/長方形 6">
          <a:extLst>
            <a:ext uri="{FF2B5EF4-FFF2-40B4-BE49-F238E27FC236}">
              <a16:creationId xmlns:a16="http://schemas.microsoft.com/office/drawing/2014/main" id="{DF92C50E-62EF-411C-AF95-22605635E557}"/>
            </a:ext>
          </a:extLst>
        </xdr:cNvPr>
        <xdr:cNvSpPr/>
      </xdr:nvSpPr>
      <xdr:spPr>
        <a:xfrm>
          <a:off x="1095580" y="636369"/>
          <a:ext cx="1783901" cy="27216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0</xdr:col>
      <xdr:colOff>95251</xdr:colOff>
      <xdr:row>0</xdr:row>
      <xdr:rowOff>31874</xdr:rowOff>
    </xdr:from>
    <xdr:to>
      <xdr:col>5</xdr:col>
      <xdr:colOff>205786</xdr:colOff>
      <xdr:row>1</xdr:row>
      <xdr:rowOff>241117</xdr:rowOff>
    </xdr:to>
    <xdr:pic>
      <xdr:nvPicPr>
        <xdr:cNvPr id="8" name="図 7">
          <a:extLst>
            <a:ext uri="{FF2B5EF4-FFF2-40B4-BE49-F238E27FC236}">
              <a16:creationId xmlns:a16="http://schemas.microsoft.com/office/drawing/2014/main" id="{96CCEB62-5C29-442B-B8B6-B983E5D79357}"/>
            </a:ext>
          </a:extLst>
        </xdr:cNvPr>
        <xdr:cNvPicPr>
          <a:picLocks noChangeAspect="1"/>
        </xdr:cNvPicPr>
      </xdr:nvPicPr>
      <xdr:blipFill>
        <a:blip xmlns:r="http://schemas.openxmlformats.org/officeDocument/2006/relationships" r:embed="rId2"/>
        <a:stretch>
          <a:fillRect/>
        </a:stretch>
      </xdr:blipFill>
      <xdr:spPr>
        <a:xfrm>
          <a:off x="95251" y="31874"/>
          <a:ext cx="1194920" cy="524301"/>
        </a:xfrm>
        <a:prstGeom prst="rect">
          <a:avLst/>
        </a:prstGeom>
      </xdr:spPr>
    </xdr:pic>
    <xdr:clientData/>
  </xdr:twoCellAnchor>
  <xdr:twoCellAnchor>
    <xdr:from>
      <xdr:col>5</xdr:col>
      <xdr:colOff>21979</xdr:colOff>
      <xdr:row>6</xdr:row>
      <xdr:rowOff>36635</xdr:rowOff>
    </xdr:from>
    <xdr:to>
      <xdr:col>15</xdr:col>
      <xdr:colOff>783980</xdr:colOff>
      <xdr:row>7</xdr:row>
      <xdr:rowOff>293077</xdr:rowOff>
    </xdr:to>
    <xdr:sp macro="" textlink="">
      <xdr:nvSpPr>
        <xdr:cNvPr id="9" name="正方形/長方形 8">
          <a:extLst>
            <a:ext uri="{FF2B5EF4-FFF2-40B4-BE49-F238E27FC236}">
              <a16:creationId xmlns:a16="http://schemas.microsoft.com/office/drawing/2014/main" id="{EF735F56-A1E0-49B4-96FD-282E768599D7}"/>
            </a:ext>
          </a:extLst>
        </xdr:cNvPr>
        <xdr:cNvSpPr/>
      </xdr:nvSpPr>
      <xdr:spPr>
        <a:xfrm>
          <a:off x="1106364" y="1824404"/>
          <a:ext cx="8052289" cy="56417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189033</xdr:colOff>
      <xdr:row>7</xdr:row>
      <xdr:rowOff>306267</xdr:rowOff>
    </xdr:from>
    <xdr:to>
      <xdr:col>12</xdr:col>
      <xdr:colOff>161192</xdr:colOff>
      <xdr:row>10</xdr:row>
      <xdr:rowOff>0</xdr:rowOff>
    </xdr:to>
    <xdr:sp macro="" textlink="">
      <xdr:nvSpPr>
        <xdr:cNvPr id="10" name="正方形/長方形 9">
          <a:extLst>
            <a:ext uri="{FF2B5EF4-FFF2-40B4-BE49-F238E27FC236}">
              <a16:creationId xmlns:a16="http://schemas.microsoft.com/office/drawing/2014/main" id="{3CA1FFE6-AAAD-45F3-83DB-CF7F253926D1}"/>
            </a:ext>
          </a:extLst>
        </xdr:cNvPr>
        <xdr:cNvSpPr/>
      </xdr:nvSpPr>
      <xdr:spPr>
        <a:xfrm>
          <a:off x="1075591" y="2401767"/>
          <a:ext cx="5482005" cy="181854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7327</xdr:colOff>
      <xdr:row>8</xdr:row>
      <xdr:rowOff>7327</xdr:rowOff>
    </xdr:from>
    <xdr:to>
      <xdr:col>14</xdr:col>
      <xdr:colOff>805961</xdr:colOff>
      <xdr:row>8</xdr:row>
      <xdr:rowOff>278423</xdr:rowOff>
    </xdr:to>
    <xdr:sp macro="" textlink="">
      <xdr:nvSpPr>
        <xdr:cNvPr id="11" name="正方形/長方形 10">
          <a:extLst>
            <a:ext uri="{FF2B5EF4-FFF2-40B4-BE49-F238E27FC236}">
              <a16:creationId xmlns:a16="http://schemas.microsoft.com/office/drawing/2014/main" id="{75725522-0BDF-49CF-BCF0-601AC0140189}"/>
            </a:ext>
          </a:extLst>
        </xdr:cNvPr>
        <xdr:cNvSpPr/>
      </xdr:nvSpPr>
      <xdr:spPr>
        <a:xfrm>
          <a:off x="7568712" y="2410558"/>
          <a:ext cx="798634" cy="27109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4394</xdr:colOff>
      <xdr:row>13</xdr:row>
      <xdr:rowOff>19051</xdr:rowOff>
    </xdr:from>
    <xdr:to>
      <xdr:col>8</xdr:col>
      <xdr:colOff>0</xdr:colOff>
      <xdr:row>22</xdr:row>
      <xdr:rowOff>227134</xdr:rowOff>
    </xdr:to>
    <xdr:sp macro="" textlink="">
      <xdr:nvSpPr>
        <xdr:cNvPr id="12" name="正方形/長方形 11">
          <a:extLst>
            <a:ext uri="{FF2B5EF4-FFF2-40B4-BE49-F238E27FC236}">
              <a16:creationId xmlns:a16="http://schemas.microsoft.com/office/drawing/2014/main" id="{2FEB9D6C-339B-4A2E-BBEE-539F0D53F10C}"/>
            </a:ext>
          </a:extLst>
        </xdr:cNvPr>
        <xdr:cNvSpPr/>
      </xdr:nvSpPr>
      <xdr:spPr>
        <a:xfrm>
          <a:off x="1088779" y="4656993"/>
          <a:ext cx="2560029" cy="245012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17583</xdr:colOff>
      <xdr:row>13</xdr:row>
      <xdr:rowOff>10259</xdr:rowOff>
    </xdr:from>
    <xdr:to>
      <xdr:col>15</xdr:col>
      <xdr:colOff>782516</xdr:colOff>
      <xdr:row>22</xdr:row>
      <xdr:rowOff>218342</xdr:rowOff>
    </xdr:to>
    <xdr:sp macro="" textlink="">
      <xdr:nvSpPr>
        <xdr:cNvPr id="13" name="正方形/長方形 12">
          <a:extLst>
            <a:ext uri="{FF2B5EF4-FFF2-40B4-BE49-F238E27FC236}">
              <a16:creationId xmlns:a16="http://schemas.microsoft.com/office/drawing/2014/main" id="{E9B02298-CDD2-4956-B336-6BCCE3487CEC}"/>
            </a:ext>
          </a:extLst>
        </xdr:cNvPr>
        <xdr:cNvSpPr/>
      </xdr:nvSpPr>
      <xdr:spPr>
        <a:xfrm>
          <a:off x="6597160" y="4648201"/>
          <a:ext cx="2560029" cy="245012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23445</xdr:colOff>
      <xdr:row>13</xdr:row>
      <xdr:rowOff>1466</xdr:rowOff>
    </xdr:from>
    <xdr:to>
      <xdr:col>12</xdr:col>
      <xdr:colOff>7328</xdr:colOff>
      <xdr:row>22</xdr:row>
      <xdr:rowOff>209549</xdr:rowOff>
    </xdr:to>
    <xdr:sp macro="" textlink="">
      <xdr:nvSpPr>
        <xdr:cNvPr id="14" name="正方形/長方形 13">
          <a:extLst>
            <a:ext uri="{FF2B5EF4-FFF2-40B4-BE49-F238E27FC236}">
              <a16:creationId xmlns:a16="http://schemas.microsoft.com/office/drawing/2014/main" id="{27861010-75DB-422E-8662-09083A554EE7}"/>
            </a:ext>
          </a:extLst>
        </xdr:cNvPr>
        <xdr:cNvSpPr/>
      </xdr:nvSpPr>
      <xdr:spPr>
        <a:xfrm>
          <a:off x="3870080" y="4639408"/>
          <a:ext cx="2533652" cy="245012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14652</xdr:colOff>
      <xdr:row>24</xdr:row>
      <xdr:rowOff>241789</xdr:rowOff>
    </xdr:from>
    <xdr:to>
      <xdr:col>7</xdr:col>
      <xdr:colOff>738554</xdr:colOff>
      <xdr:row>34</xdr:row>
      <xdr:rowOff>186103</xdr:rowOff>
    </xdr:to>
    <xdr:sp macro="" textlink="">
      <xdr:nvSpPr>
        <xdr:cNvPr id="15" name="正方形/長方形 14">
          <a:extLst>
            <a:ext uri="{FF2B5EF4-FFF2-40B4-BE49-F238E27FC236}">
              <a16:creationId xmlns:a16="http://schemas.microsoft.com/office/drawing/2014/main" id="{6EC81B17-7457-4F75-BAE5-9655474B6104}"/>
            </a:ext>
          </a:extLst>
        </xdr:cNvPr>
        <xdr:cNvSpPr/>
      </xdr:nvSpPr>
      <xdr:spPr>
        <a:xfrm>
          <a:off x="1099037" y="7634654"/>
          <a:ext cx="2533652" cy="245012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27840</xdr:colOff>
      <xdr:row>24</xdr:row>
      <xdr:rowOff>262305</xdr:rowOff>
    </xdr:from>
    <xdr:to>
      <xdr:col>12</xdr:col>
      <xdr:colOff>11723</xdr:colOff>
      <xdr:row>34</xdr:row>
      <xdr:rowOff>206619</xdr:rowOff>
    </xdr:to>
    <xdr:sp macro="" textlink="">
      <xdr:nvSpPr>
        <xdr:cNvPr id="16" name="正方形/長方形 15">
          <a:extLst>
            <a:ext uri="{FF2B5EF4-FFF2-40B4-BE49-F238E27FC236}">
              <a16:creationId xmlns:a16="http://schemas.microsoft.com/office/drawing/2014/main" id="{D3427B24-76E6-4784-A9DA-E8883E5B37A3}"/>
            </a:ext>
          </a:extLst>
        </xdr:cNvPr>
        <xdr:cNvSpPr/>
      </xdr:nvSpPr>
      <xdr:spPr>
        <a:xfrm>
          <a:off x="3874475" y="7655170"/>
          <a:ext cx="2533652" cy="245012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26375</xdr:colOff>
      <xdr:row>25</xdr:row>
      <xdr:rowOff>4397</xdr:rowOff>
    </xdr:from>
    <xdr:to>
      <xdr:col>15</xdr:col>
      <xdr:colOff>764931</xdr:colOff>
      <xdr:row>34</xdr:row>
      <xdr:rowOff>212481</xdr:rowOff>
    </xdr:to>
    <xdr:sp macro="" textlink="">
      <xdr:nvSpPr>
        <xdr:cNvPr id="17" name="正方形/長方形 16">
          <a:extLst>
            <a:ext uri="{FF2B5EF4-FFF2-40B4-BE49-F238E27FC236}">
              <a16:creationId xmlns:a16="http://schemas.microsoft.com/office/drawing/2014/main" id="{12E7672D-4791-4C9A-86A0-E83FDED1DA66}"/>
            </a:ext>
          </a:extLst>
        </xdr:cNvPr>
        <xdr:cNvSpPr/>
      </xdr:nvSpPr>
      <xdr:spPr>
        <a:xfrm>
          <a:off x="6605952" y="7661032"/>
          <a:ext cx="2533652" cy="245012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18229</xdr:colOff>
      <xdr:row>6</xdr:row>
      <xdr:rowOff>20686</xdr:rowOff>
    </xdr:from>
    <xdr:to>
      <xdr:col>15</xdr:col>
      <xdr:colOff>789953</xdr:colOff>
      <xdr:row>6</xdr:row>
      <xdr:rowOff>364594</xdr:rowOff>
    </xdr:to>
    <xdr:sp macro="" textlink="">
      <xdr:nvSpPr>
        <xdr:cNvPr id="19" name="正方形/長方形 18">
          <a:extLst>
            <a:ext uri="{FF2B5EF4-FFF2-40B4-BE49-F238E27FC236}">
              <a16:creationId xmlns:a16="http://schemas.microsoft.com/office/drawing/2014/main" id="{C272E092-7014-43A9-B8C2-92B98AAD8EF1}"/>
            </a:ext>
          </a:extLst>
        </xdr:cNvPr>
        <xdr:cNvSpPr/>
      </xdr:nvSpPr>
      <xdr:spPr>
        <a:xfrm>
          <a:off x="1094554" y="1735186"/>
          <a:ext cx="7658299" cy="3439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14444</xdr:colOff>
      <xdr:row>10</xdr:row>
      <xdr:rowOff>12544</xdr:rowOff>
    </xdr:from>
    <xdr:to>
      <xdr:col>6</xdr:col>
      <xdr:colOff>21980</xdr:colOff>
      <xdr:row>10</xdr:row>
      <xdr:rowOff>304817</xdr:rowOff>
    </xdr:to>
    <xdr:sp macro="" textlink="">
      <xdr:nvSpPr>
        <xdr:cNvPr id="21" name="正方形/長方形 20">
          <a:extLst>
            <a:ext uri="{FF2B5EF4-FFF2-40B4-BE49-F238E27FC236}">
              <a16:creationId xmlns:a16="http://schemas.microsoft.com/office/drawing/2014/main" id="{DEB33E92-444F-4381-84AE-44F823D97136}"/>
            </a:ext>
          </a:extLst>
        </xdr:cNvPr>
        <xdr:cNvSpPr/>
      </xdr:nvSpPr>
      <xdr:spPr>
        <a:xfrm>
          <a:off x="1098829" y="3646698"/>
          <a:ext cx="967363" cy="29227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15349</xdr:colOff>
      <xdr:row>10</xdr:row>
      <xdr:rowOff>31678</xdr:rowOff>
    </xdr:from>
    <xdr:to>
      <xdr:col>10</xdr:col>
      <xdr:colOff>0</xdr:colOff>
      <xdr:row>10</xdr:row>
      <xdr:rowOff>301370</xdr:rowOff>
    </xdr:to>
    <xdr:sp macro="" textlink="">
      <xdr:nvSpPr>
        <xdr:cNvPr id="22" name="正方形/長方形 21">
          <a:extLst>
            <a:ext uri="{FF2B5EF4-FFF2-40B4-BE49-F238E27FC236}">
              <a16:creationId xmlns:a16="http://schemas.microsoft.com/office/drawing/2014/main" id="{37E64C31-8C21-4639-9B72-B029EA537DEA}"/>
            </a:ext>
          </a:extLst>
        </xdr:cNvPr>
        <xdr:cNvSpPr/>
      </xdr:nvSpPr>
      <xdr:spPr>
        <a:xfrm>
          <a:off x="3861984" y="3665832"/>
          <a:ext cx="966458" cy="26969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3663</xdr:colOff>
      <xdr:row>9</xdr:row>
      <xdr:rowOff>3664</xdr:rowOff>
    </xdr:from>
    <xdr:to>
      <xdr:col>14</xdr:col>
      <xdr:colOff>802297</xdr:colOff>
      <xdr:row>9</xdr:row>
      <xdr:rowOff>274760</xdr:rowOff>
    </xdr:to>
    <xdr:sp macro="" textlink="">
      <xdr:nvSpPr>
        <xdr:cNvPr id="31" name="正方形/長方形 30">
          <a:extLst>
            <a:ext uri="{FF2B5EF4-FFF2-40B4-BE49-F238E27FC236}">
              <a16:creationId xmlns:a16="http://schemas.microsoft.com/office/drawing/2014/main" id="{4DBA32D1-524E-452B-9F66-7A591A1EC4CA}"/>
            </a:ext>
          </a:extLst>
        </xdr:cNvPr>
        <xdr:cNvSpPr/>
      </xdr:nvSpPr>
      <xdr:spPr>
        <a:xfrm>
          <a:off x="7547463" y="2699239"/>
          <a:ext cx="798634" cy="27109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11722</xdr:colOff>
      <xdr:row>37</xdr:row>
      <xdr:rowOff>19051</xdr:rowOff>
    </xdr:from>
    <xdr:to>
      <xdr:col>15</xdr:col>
      <xdr:colOff>783981</xdr:colOff>
      <xdr:row>38</xdr:row>
      <xdr:rowOff>234461</xdr:rowOff>
    </xdr:to>
    <xdr:sp macro="" textlink="">
      <xdr:nvSpPr>
        <xdr:cNvPr id="34" name="正方形/長方形 33">
          <a:extLst>
            <a:ext uri="{FF2B5EF4-FFF2-40B4-BE49-F238E27FC236}">
              <a16:creationId xmlns:a16="http://schemas.microsoft.com/office/drawing/2014/main" id="{AAA254C9-6E4B-440E-9E99-68DFC79C2AC3}"/>
            </a:ext>
          </a:extLst>
        </xdr:cNvPr>
        <xdr:cNvSpPr/>
      </xdr:nvSpPr>
      <xdr:spPr>
        <a:xfrm>
          <a:off x="898280" y="10657743"/>
          <a:ext cx="8260374" cy="46452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6558</xdr:colOff>
      <xdr:row>40</xdr:row>
      <xdr:rowOff>15559</xdr:rowOff>
    </xdr:from>
    <xdr:to>
      <xdr:col>13</xdr:col>
      <xdr:colOff>973016</xdr:colOff>
      <xdr:row>40</xdr:row>
      <xdr:rowOff>285251</xdr:rowOff>
    </xdr:to>
    <xdr:sp macro="" textlink="">
      <xdr:nvSpPr>
        <xdr:cNvPr id="35" name="正方形/長方形 34">
          <a:extLst>
            <a:ext uri="{FF2B5EF4-FFF2-40B4-BE49-F238E27FC236}">
              <a16:creationId xmlns:a16="http://schemas.microsoft.com/office/drawing/2014/main" id="{D39934CE-B196-4460-B504-B2B0C59FCF4C}"/>
            </a:ext>
          </a:extLst>
        </xdr:cNvPr>
        <xdr:cNvSpPr/>
      </xdr:nvSpPr>
      <xdr:spPr>
        <a:xfrm>
          <a:off x="6586135" y="11335655"/>
          <a:ext cx="966458" cy="269692"/>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476247</xdr:colOff>
      <xdr:row>19</xdr:row>
      <xdr:rowOff>65941</xdr:rowOff>
    </xdr:from>
    <xdr:to>
      <xdr:col>13</xdr:col>
      <xdr:colOff>593480</xdr:colOff>
      <xdr:row>21</xdr:row>
      <xdr:rowOff>175846</xdr:rowOff>
    </xdr:to>
    <xdr:sp macro="" textlink="">
      <xdr:nvSpPr>
        <xdr:cNvPr id="36" name="角丸四角形 23">
          <a:extLst>
            <a:ext uri="{FF2B5EF4-FFF2-40B4-BE49-F238E27FC236}">
              <a16:creationId xmlns:a16="http://schemas.microsoft.com/office/drawing/2014/main" id="{10D49F05-DBE7-4ED2-BB13-670933764F07}"/>
            </a:ext>
          </a:extLst>
        </xdr:cNvPr>
        <xdr:cNvSpPr/>
      </xdr:nvSpPr>
      <xdr:spPr>
        <a:xfrm>
          <a:off x="3370382" y="6198576"/>
          <a:ext cx="3802675" cy="60813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ln>
                <a:noFill/>
              </a:ln>
              <a:solidFill>
                <a:schemeClr val="tx1"/>
              </a:solidFill>
            </a:rPr>
            <a:t>赤枠点線内が入力できる箇所です</a:t>
          </a:r>
          <a:endParaRPr kumimoji="1" lang="en-US" altLang="ja-JP" sz="1400">
            <a:ln>
              <a:noFill/>
            </a:ln>
            <a:solidFill>
              <a:schemeClr val="tx1"/>
            </a:solidFill>
          </a:endParaRPr>
        </a:p>
      </xdr:txBody>
    </xdr:sp>
    <xdr:clientData/>
  </xdr:twoCellAnchor>
  <xdr:twoCellAnchor>
    <xdr:from>
      <xdr:col>10</xdr:col>
      <xdr:colOff>688731</xdr:colOff>
      <xdr:row>14</xdr:row>
      <xdr:rowOff>43960</xdr:rowOff>
    </xdr:from>
    <xdr:to>
      <xdr:col>13</xdr:col>
      <xdr:colOff>586154</xdr:colOff>
      <xdr:row>16</xdr:row>
      <xdr:rowOff>241789</xdr:rowOff>
    </xdr:to>
    <xdr:sp macro="" textlink="">
      <xdr:nvSpPr>
        <xdr:cNvPr id="37" name="吹き出し: 線 13">
          <a:extLst>
            <a:ext uri="{FF2B5EF4-FFF2-40B4-BE49-F238E27FC236}">
              <a16:creationId xmlns:a16="http://schemas.microsoft.com/office/drawing/2014/main" id="{AC3F5742-D49A-4D5A-AFC3-7E0B86BDE548}"/>
            </a:ext>
          </a:extLst>
        </xdr:cNvPr>
        <xdr:cNvSpPr/>
      </xdr:nvSpPr>
      <xdr:spPr>
        <a:xfrm>
          <a:off x="5517173" y="4931018"/>
          <a:ext cx="1648558" cy="696059"/>
        </a:xfrm>
        <a:prstGeom prst="borderCallout1">
          <a:avLst>
            <a:gd name="adj1" fmla="val 5259"/>
            <a:gd name="adj2" fmla="val 14639"/>
            <a:gd name="adj3" fmla="val -55772"/>
            <a:gd name="adj4" fmla="val 253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chemeClr val="tx1"/>
              </a:solidFill>
            </a:rPr>
            <a:t>往路</a:t>
          </a:r>
          <a:r>
            <a:rPr kumimoji="1" lang="ja-JP" altLang="en-US" sz="1100">
              <a:solidFill>
                <a:schemeClr val="tx1"/>
              </a:solidFill>
            </a:rPr>
            <a:t>の乗車料金を入力してください。</a:t>
          </a:r>
          <a:endParaRPr kumimoji="1" lang="en-US" altLang="ja-JP" sz="1100">
            <a:solidFill>
              <a:schemeClr val="tx1"/>
            </a:solidFill>
          </a:endParaRPr>
        </a:p>
      </xdr:txBody>
    </xdr:sp>
    <xdr:clientData/>
  </xdr:twoCellAnchor>
  <xdr:twoCellAnchor>
    <xdr:from>
      <xdr:col>10</xdr:col>
      <xdr:colOff>635976</xdr:colOff>
      <xdr:row>26</xdr:row>
      <xdr:rowOff>86457</xdr:rowOff>
    </xdr:from>
    <xdr:to>
      <xdr:col>13</xdr:col>
      <xdr:colOff>659422</xdr:colOff>
      <xdr:row>29</xdr:row>
      <xdr:rowOff>73269</xdr:rowOff>
    </xdr:to>
    <xdr:sp macro="" textlink="">
      <xdr:nvSpPr>
        <xdr:cNvPr id="38" name="吹き出し: 線 13">
          <a:extLst>
            <a:ext uri="{FF2B5EF4-FFF2-40B4-BE49-F238E27FC236}">
              <a16:creationId xmlns:a16="http://schemas.microsoft.com/office/drawing/2014/main" id="{98E0FB5F-3B98-416E-B6AE-F46E27AAA90E}"/>
            </a:ext>
          </a:extLst>
        </xdr:cNvPr>
        <xdr:cNvSpPr/>
      </xdr:nvSpPr>
      <xdr:spPr>
        <a:xfrm>
          <a:off x="5464418" y="7992207"/>
          <a:ext cx="1774581" cy="734158"/>
        </a:xfrm>
        <a:prstGeom prst="borderCallout1">
          <a:avLst>
            <a:gd name="adj1" fmla="val 5259"/>
            <a:gd name="adj2" fmla="val 14639"/>
            <a:gd name="adj3" fmla="val -55772"/>
            <a:gd name="adj4" fmla="val 253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chemeClr val="tx1"/>
              </a:solidFill>
            </a:rPr>
            <a:t>復路</a:t>
          </a:r>
          <a:r>
            <a:rPr kumimoji="1" lang="ja-JP" altLang="en-US" sz="1100">
              <a:solidFill>
                <a:schemeClr val="tx1"/>
              </a:solidFill>
            </a:rPr>
            <a:t>の乗車料金を入力してください。</a:t>
          </a:r>
          <a:endParaRPr kumimoji="1" lang="en-US" altLang="ja-JP" sz="1100">
            <a:solidFill>
              <a:schemeClr val="tx1"/>
            </a:solidFill>
          </a:endParaRPr>
        </a:p>
      </xdr:txBody>
    </xdr:sp>
    <xdr:clientData/>
  </xdr:twoCellAnchor>
  <xdr:oneCellAnchor>
    <xdr:from>
      <xdr:col>7</xdr:col>
      <xdr:colOff>695325</xdr:colOff>
      <xdr:row>41</xdr:row>
      <xdr:rowOff>0</xdr:rowOff>
    </xdr:from>
    <xdr:ext cx="5191125" cy="1190625"/>
    <xdr:pic>
      <xdr:nvPicPr>
        <xdr:cNvPr id="27" name="図 26">
          <a:extLst>
            <a:ext uri="{FF2B5EF4-FFF2-40B4-BE49-F238E27FC236}">
              <a16:creationId xmlns:a16="http://schemas.microsoft.com/office/drawing/2014/main" id="{83430AEB-A396-4582-A3D2-70018CEB3E65}"/>
            </a:ext>
          </a:extLst>
        </xdr:cNvPr>
        <xdr:cNvPicPr>
          <a:picLocks noChangeAspect="1"/>
        </xdr:cNvPicPr>
      </xdr:nvPicPr>
      <xdr:blipFill>
        <a:blip xmlns:r="http://schemas.openxmlformats.org/officeDocument/2006/relationships" r:embed="rId3"/>
        <a:stretch>
          <a:fillRect/>
        </a:stretch>
      </xdr:blipFill>
      <xdr:spPr>
        <a:xfrm>
          <a:off x="3581400" y="10953750"/>
          <a:ext cx="5191125" cy="1190625"/>
        </a:xfrm>
        <a:prstGeom prst="rect">
          <a:avLst/>
        </a:prstGeom>
      </xdr:spPr>
    </xdr:pic>
    <xdr:clientData/>
  </xdr:oneCellAnchor>
  <xdr:twoCellAnchor>
    <xdr:from>
      <xdr:col>14</xdr:col>
      <xdr:colOff>0</xdr:colOff>
      <xdr:row>45</xdr:row>
      <xdr:rowOff>0</xdr:rowOff>
    </xdr:from>
    <xdr:to>
      <xdr:col>14</xdr:col>
      <xdr:colOff>798634</xdr:colOff>
      <xdr:row>45</xdr:row>
      <xdr:rowOff>271096</xdr:rowOff>
    </xdr:to>
    <xdr:sp macro="" textlink="">
      <xdr:nvSpPr>
        <xdr:cNvPr id="28" name="正方形/長方形 27">
          <a:extLst>
            <a:ext uri="{FF2B5EF4-FFF2-40B4-BE49-F238E27FC236}">
              <a16:creationId xmlns:a16="http://schemas.microsoft.com/office/drawing/2014/main" id="{9337E610-72AF-4C13-80F2-36B455D92ED1}"/>
            </a:ext>
          </a:extLst>
        </xdr:cNvPr>
        <xdr:cNvSpPr/>
      </xdr:nvSpPr>
      <xdr:spPr>
        <a:xfrm>
          <a:off x="7524750" y="11944350"/>
          <a:ext cx="798634" cy="27109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552450</xdr:colOff>
      <xdr:row>10</xdr:row>
      <xdr:rowOff>295275</xdr:rowOff>
    </xdr:from>
    <xdr:to>
      <xdr:col>15</xdr:col>
      <xdr:colOff>402248</xdr:colOff>
      <xdr:row>12</xdr:row>
      <xdr:rowOff>302604</xdr:rowOff>
    </xdr:to>
    <xdr:sp macro="" textlink="">
      <xdr:nvSpPr>
        <xdr:cNvPr id="29" name="吹き出し: 線 13">
          <a:extLst>
            <a:ext uri="{FF2B5EF4-FFF2-40B4-BE49-F238E27FC236}">
              <a16:creationId xmlns:a16="http://schemas.microsoft.com/office/drawing/2014/main" id="{49E6DEAC-F8AA-42BE-A0F4-40D3EFF77996}"/>
            </a:ext>
          </a:extLst>
        </xdr:cNvPr>
        <xdr:cNvSpPr/>
      </xdr:nvSpPr>
      <xdr:spPr>
        <a:xfrm>
          <a:off x="7115175" y="3295650"/>
          <a:ext cx="1640498" cy="693129"/>
        </a:xfrm>
        <a:prstGeom prst="borderCallout1">
          <a:avLst>
            <a:gd name="adj1" fmla="val 5259"/>
            <a:gd name="adj2" fmla="val 14639"/>
            <a:gd name="adj3" fmla="val -99747"/>
            <a:gd name="adj4" fmla="val 346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chemeClr val="tx1"/>
              </a:solidFill>
            </a:rPr>
            <a:t>端数は自動的に切り捨て</a:t>
          </a:r>
          <a:r>
            <a:rPr kumimoji="1" lang="ja-JP" altLang="en-US" sz="1100" b="1" u="none">
              <a:solidFill>
                <a:schemeClr val="tx1"/>
              </a:solidFill>
            </a:rPr>
            <a:t>られます</a:t>
          </a:r>
          <a:r>
            <a:rPr kumimoji="1" lang="ja-JP" altLang="en-US" sz="1100">
              <a:solidFill>
                <a:schemeClr val="tx1"/>
              </a:solidFill>
            </a:rPr>
            <a:t>。</a:t>
          </a:r>
          <a:endParaRPr kumimoji="1" lang="en-US" altLang="ja-JP" sz="1100">
            <a:solidFill>
              <a:schemeClr val="tx1"/>
            </a:solidFill>
          </a:endParaRPr>
        </a:p>
      </xdr:txBody>
    </xdr:sp>
    <xdr:clientData/>
  </xdr:twoCellAnchor>
  <xdr:twoCellAnchor editAs="oneCell">
    <xdr:from>
      <xdr:col>6</xdr:col>
      <xdr:colOff>38100</xdr:colOff>
      <xdr:row>0</xdr:row>
      <xdr:rowOff>114300</xdr:rowOff>
    </xdr:from>
    <xdr:to>
      <xdr:col>7</xdr:col>
      <xdr:colOff>723900</xdr:colOff>
      <xdr:row>1</xdr:row>
      <xdr:rowOff>304754</xdr:rowOff>
    </xdr:to>
    <xdr:pic>
      <xdr:nvPicPr>
        <xdr:cNvPr id="5" name="図 4">
          <a:extLst>
            <a:ext uri="{FF2B5EF4-FFF2-40B4-BE49-F238E27FC236}">
              <a16:creationId xmlns:a16="http://schemas.microsoft.com/office/drawing/2014/main" id="{1EF6B73B-FDFD-4253-853B-54650B619B57}"/>
            </a:ext>
          </a:extLst>
        </xdr:cNvPr>
        <xdr:cNvPicPr>
          <a:picLocks noChangeAspect="1"/>
        </xdr:cNvPicPr>
      </xdr:nvPicPr>
      <xdr:blipFill>
        <a:blip xmlns:r="http://schemas.openxmlformats.org/officeDocument/2006/relationships" r:embed="rId4"/>
        <a:stretch>
          <a:fillRect/>
        </a:stretch>
      </xdr:blipFill>
      <xdr:spPr>
        <a:xfrm>
          <a:off x="2076450" y="114300"/>
          <a:ext cx="1533525" cy="5047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DD972-9E65-491A-B581-9162CA2161DC}">
  <sheetPr>
    <pageSetUpPr fitToPage="1"/>
  </sheetPr>
  <dimension ref="A1:T1023"/>
  <sheetViews>
    <sheetView view="pageBreakPreview" zoomScaleNormal="100" zoomScaleSheetLayoutView="100" workbookViewId="0">
      <selection activeCell="W27" sqref="W27"/>
    </sheetView>
  </sheetViews>
  <sheetFormatPr defaultColWidth="12.625" defaultRowHeight="15" customHeight="1"/>
  <cols>
    <col min="1" max="1" width="2.375" style="48" customWidth="1"/>
    <col min="2" max="2" width="4.375" style="48" customWidth="1"/>
    <col min="3" max="4" width="2.375" style="48" customWidth="1"/>
    <col min="5" max="5" width="2.625" style="48" customWidth="1"/>
    <col min="6" max="6" width="12.625" style="48" customWidth="1"/>
    <col min="7" max="7" width="11.125" style="48" bestFit="1" customWidth="1"/>
    <col min="8" max="8" width="9.875" style="48" customWidth="1"/>
    <col min="9" max="9" width="2.625" style="48" customWidth="1"/>
    <col min="10" max="10" width="12.875" style="48" customWidth="1"/>
    <col min="11" max="11" width="10.625" style="48" customWidth="1"/>
    <col min="12" max="12" width="9.875" style="48" customWidth="1"/>
    <col min="13" max="13" width="2.375" style="48" customWidth="1"/>
    <col min="14" max="14" width="12.875" style="48" customWidth="1"/>
    <col min="15" max="15" width="10.625" style="48" customWidth="1"/>
    <col min="16" max="16" width="10.5" style="48" customWidth="1"/>
    <col min="17" max="17" width="9.625" style="48" customWidth="1"/>
    <col min="18" max="18" width="12.625" style="48" bestFit="1" customWidth="1"/>
    <col min="19" max="19" width="5.125" style="5" bestFit="1" customWidth="1"/>
    <col min="20" max="24" width="11" style="48" customWidth="1"/>
    <col min="25" max="16384" width="12.625" style="48"/>
  </cols>
  <sheetData>
    <row r="1" spans="1:20" ht="24.75" customHeight="1" thickBot="1">
      <c r="A1" s="1" t="s">
        <v>0</v>
      </c>
      <c r="B1" s="2"/>
      <c r="C1" s="2"/>
      <c r="D1" s="2"/>
      <c r="E1" s="3"/>
      <c r="F1" s="3"/>
      <c r="G1" s="3"/>
      <c r="H1" s="3"/>
      <c r="I1" s="3"/>
      <c r="J1" s="3"/>
      <c r="K1" s="3"/>
      <c r="L1" s="3"/>
      <c r="M1" s="3"/>
      <c r="N1" s="3"/>
      <c r="O1" s="64">
        <v>1</v>
      </c>
      <c r="P1" s="4" t="s">
        <v>1</v>
      </c>
    </row>
    <row r="2" spans="1:20" ht="25.5" customHeight="1" thickBot="1">
      <c r="A2" s="267" t="s">
        <v>76</v>
      </c>
      <c r="B2" s="267"/>
      <c r="C2" s="267"/>
      <c r="D2" s="267"/>
      <c r="E2" s="267"/>
      <c r="F2" s="267"/>
      <c r="G2" s="267"/>
      <c r="H2" s="267"/>
      <c r="I2" s="267"/>
      <c r="J2" s="267"/>
      <c r="K2" s="267"/>
      <c r="L2" s="267"/>
      <c r="M2" s="267"/>
      <c r="N2" s="267"/>
      <c r="O2" s="267"/>
      <c r="P2" s="267"/>
    </row>
    <row r="3" spans="1:20" ht="21.75" customHeight="1" thickTop="1" thickBot="1">
      <c r="A3" s="268" t="s">
        <v>54</v>
      </c>
      <c r="B3" s="268"/>
      <c r="C3" s="268"/>
      <c r="D3" s="268"/>
      <c r="E3" s="268"/>
      <c r="F3" s="269"/>
      <c r="G3" s="270"/>
      <c r="M3" s="3"/>
      <c r="N3" s="3"/>
      <c r="O3" s="3"/>
      <c r="P3" s="3"/>
    </row>
    <row r="4" spans="1:20" ht="9" customHeight="1" thickTop="1" thickBot="1">
      <c r="A4" s="3"/>
      <c r="B4" s="3"/>
      <c r="C4" s="3"/>
      <c r="D4" s="3"/>
      <c r="E4" s="3"/>
      <c r="F4" s="6"/>
      <c r="G4" s="3"/>
      <c r="M4" s="3"/>
      <c r="N4" s="3"/>
      <c r="O4" s="3"/>
      <c r="P4" s="3"/>
      <c r="R4" s="49" t="s">
        <v>3</v>
      </c>
      <c r="S4" s="50" t="s">
        <v>4</v>
      </c>
      <c r="T4" s="51" t="s">
        <v>55</v>
      </c>
    </row>
    <row r="5" spans="1:20" s="10" customFormat="1" ht="30" customHeight="1" thickBot="1">
      <c r="A5" s="271" t="s">
        <v>81</v>
      </c>
      <c r="B5" s="272"/>
      <c r="C5" s="272"/>
      <c r="D5" s="272"/>
      <c r="E5" s="272"/>
      <c r="F5" s="272"/>
      <c r="G5" s="272"/>
      <c r="H5" s="273">
        <f>MIN(O11,P38)</f>
        <v>0</v>
      </c>
      <c r="I5" s="273"/>
      <c r="J5" s="274"/>
      <c r="K5" s="7" t="s">
        <v>5</v>
      </c>
      <c r="L5" s="7"/>
      <c r="M5" s="7"/>
      <c r="N5" s="8"/>
      <c r="O5" s="8"/>
      <c r="P5" s="9"/>
      <c r="R5" s="51"/>
      <c r="S5" s="51"/>
      <c r="T5" s="51" t="s">
        <v>56</v>
      </c>
    </row>
    <row r="6" spans="1:20" ht="24" customHeight="1">
      <c r="A6" s="266" t="s">
        <v>60</v>
      </c>
      <c r="B6" s="266"/>
      <c r="C6" s="266"/>
      <c r="D6" s="266"/>
      <c r="E6" s="266"/>
      <c r="F6" s="266"/>
      <c r="G6" s="266"/>
      <c r="H6" s="266"/>
      <c r="I6" s="11"/>
      <c r="J6" s="11"/>
      <c r="K6" s="11"/>
      <c r="L6" s="11"/>
      <c r="M6" s="11"/>
      <c r="N6" s="11"/>
      <c r="O6" s="11"/>
      <c r="P6" s="11"/>
      <c r="R6" s="51" t="s">
        <v>6</v>
      </c>
      <c r="S6" s="51">
        <v>1</v>
      </c>
      <c r="T6" s="51" t="s">
        <v>59</v>
      </c>
    </row>
    <row r="7" spans="1:20" ht="24" customHeight="1">
      <c r="A7" s="254" t="s">
        <v>7</v>
      </c>
      <c r="B7" s="255"/>
      <c r="C7" s="255"/>
      <c r="D7" s="255"/>
      <c r="E7" s="255"/>
      <c r="F7" s="256" t="s">
        <v>46</v>
      </c>
      <c r="G7" s="257"/>
      <c r="H7" s="257"/>
      <c r="I7" s="257"/>
      <c r="J7" s="258"/>
      <c r="K7" s="12" t="s">
        <v>8</v>
      </c>
      <c r="L7" s="259" t="s">
        <v>47</v>
      </c>
      <c r="M7" s="259"/>
      <c r="N7" s="259"/>
      <c r="O7" s="259"/>
      <c r="P7" s="260"/>
      <c r="Q7" s="13"/>
      <c r="R7" s="51" t="s">
        <v>9</v>
      </c>
      <c r="S7" s="51">
        <v>2</v>
      </c>
      <c r="T7" s="51" t="s">
        <v>57</v>
      </c>
    </row>
    <row r="8" spans="1:20" ht="24" customHeight="1" thickBot="1">
      <c r="A8" s="254" t="s">
        <v>10</v>
      </c>
      <c r="B8" s="255"/>
      <c r="C8" s="255"/>
      <c r="D8" s="255"/>
      <c r="E8" s="255"/>
      <c r="F8" s="261"/>
      <c r="G8" s="262"/>
      <c r="H8" s="263" t="s">
        <v>11</v>
      </c>
      <c r="I8" s="264"/>
      <c r="J8" s="14"/>
      <c r="K8" s="15" t="s">
        <v>12</v>
      </c>
      <c r="L8" s="254" t="s">
        <v>13</v>
      </c>
      <c r="M8" s="255"/>
      <c r="N8" s="265"/>
      <c r="O8" s="257"/>
      <c r="P8" s="257"/>
      <c r="R8" s="52" t="s">
        <v>14</v>
      </c>
      <c r="S8" s="51">
        <v>3</v>
      </c>
      <c r="T8" s="51" t="s">
        <v>61</v>
      </c>
    </row>
    <row r="9" spans="1:20" ht="24" customHeight="1" thickBot="1">
      <c r="A9" s="244" t="s">
        <v>15</v>
      </c>
      <c r="B9" s="245"/>
      <c r="C9" s="245"/>
      <c r="D9" s="245"/>
      <c r="E9" s="245"/>
      <c r="F9" s="46"/>
      <c r="G9" s="17" t="s">
        <v>8</v>
      </c>
      <c r="H9" s="248"/>
      <c r="I9" s="249"/>
      <c r="J9" s="18"/>
      <c r="K9" s="17" t="s">
        <v>8</v>
      </c>
      <c r="L9" s="250"/>
      <c r="M9" s="251"/>
      <c r="N9" s="19" t="s">
        <v>16</v>
      </c>
      <c r="O9" s="131"/>
      <c r="P9" s="20" t="s">
        <v>17</v>
      </c>
      <c r="R9" s="52" t="s">
        <v>18</v>
      </c>
      <c r="S9" s="51">
        <v>4</v>
      </c>
      <c r="T9" s="51"/>
    </row>
    <row r="10" spans="1:20" ht="24" customHeight="1" thickBot="1">
      <c r="A10" s="246"/>
      <c r="B10" s="247"/>
      <c r="C10" s="247"/>
      <c r="D10" s="247"/>
      <c r="E10" s="247"/>
      <c r="F10" s="16"/>
      <c r="G10" s="17" t="s">
        <v>8</v>
      </c>
      <c r="H10" s="252"/>
      <c r="I10" s="253"/>
      <c r="J10" s="18"/>
      <c r="K10" s="17" t="s">
        <v>8</v>
      </c>
      <c r="L10" s="250"/>
      <c r="M10" s="251"/>
      <c r="N10" s="21" t="s">
        <v>19</v>
      </c>
      <c r="O10" s="22">
        <f>ROUNDDOWN(O9,0)*32</f>
        <v>0</v>
      </c>
      <c r="P10" s="23" t="s">
        <v>41</v>
      </c>
      <c r="R10" s="52" t="s">
        <v>20</v>
      </c>
      <c r="S10" s="51">
        <v>5</v>
      </c>
      <c r="T10" s="10"/>
    </row>
    <row r="11" spans="1:20" ht="24" customHeight="1" thickBot="1">
      <c r="A11" s="240" t="s">
        <v>40</v>
      </c>
      <c r="B11" s="241"/>
      <c r="C11" s="241"/>
      <c r="D11" s="241"/>
      <c r="E11" s="241"/>
      <c r="F11" s="45">
        <v>0</v>
      </c>
      <c r="G11" s="55" t="s">
        <v>77</v>
      </c>
      <c r="H11" s="242" t="s">
        <v>45</v>
      </c>
      <c r="I11" s="243"/>
      <c r="J11" s="45">
        <v>0</v>
      </c>
      <c r="K11" s="55" t="s">
        <v>43</v>
      </c>
      <c r="L11" s="110"/>
      <c r="M11" s="111"/>
      <c r="N11" s="47" t="s">
        <v>26</v>
      </c>
      <c r="O11" s="27">
        <f>O10+F11+J11</f>
        <v>0</v>
      </c>
      <c r="P11" s="28" t="s">
        <v>78</v>
      </c>
      <c r="R11" s="52" t="s">
        <v>23</v>
      </c>
      <c r="S11" s="51">
        <v>6</v>
      </c>
      <c r="T11" s="10"/>
    </row>
    <row r="12" spans="1:20" ht="24" customHeight="1">
      <c r="A12" s="132"/>
      <c r="B12" s="132"/>
      <c r="C12" s="132"/>
      <c r="D12" s="132"/>
      <c r="E12" s="132"/>
      <c r="F12" s="133"/>
      <c r="G12" s="55"/>
      <c r="H12" s="134"/>
      <c r="I12" s="134"/>
      <c r="J12" s="133"/>
      <c r="K12" s="55"/>
      <c r="L12" s="110"/>
      <c r="M12" s="111"/>
      <c r="N12" s="47"/>
      <c r="O12" s="135"/>
      <c r="P12" s="28"/>
      <c r="R12" s="52"/>
      <c r="S12" s="51"/>
      <c r="T12" s="10"/>
    </row>
    <row r="13" spans="1:20" ht="24" customHeight="1" thickBot="1">
      <c r="A13" s="216" t="s">
        <v>62</v>
      </c>
      <c r="B13" s="216"/>
      <c r="C13" s="216"/>
      <c r="D13" s="216"/>
      <c r="E13" s="216"/>
      <c r="F13" s="216"/>
      <c r="G13" s="216"/>
      <c r="H13" s="216"/>
      <c r="I13" s="216"/>
      <c r="J13" s="216"/>
      <c r="K13" s="216"/>
      <c r="L13" s="216"/>
      <c r="M13" s="216"/>
      <c r="N13" s="216"/>
      <c r="O13" s="216"/>
      <c r="P13" s="216"/>
      <c r="R13" s="52"/>
      <c r="S13" s="51"/>
      <c r="T13" s="10"/>
    </row>
    <row r="14" spans="1:20" ht="19.5" customHeight="1">
      <c r="A14" s="217" t="s">
        <v>51</v>
      </c>
      <c r="B14" s="218"/>
      <c r="C14" s="218"/>
      <c r="D14" s="219"/>
      <c r="E14" s="72" t="s">
        <v>27</v>
      </c>
      <c r="F14" s="78" t="s">
        <v>48</v>
      </c>
      <c r="G14" s="78" t="s">
        <v>49</v>
      </c>
      <c r="H14" s="79" t="s">
        <v>39</v>
      </c>
      <c r="I14" s="80" t="s">
        <v>27</v>
      </c>
      <c r="J14" s="81" t="s">
        <v>48</v>
      </c>
      <c r="K14" s="81" t="s">
        <v>49</v>
      </c>
      <c r="L14" s="79" t="s">
        <v>39</v>
      </c>
      <c r="M14" s="80" t="s">
        <v>27</v>
      </c>
      <c r="N14" s="81" t="s">
        <v>48</v>
      </c>
      <c r="O14" s="81" t="s">
        <v>49</v>
      </c>
      <c r="P14" s="82" t="s">
        <v>39</v>
      </c>
      <c r="R14" s="108" t="s">
        <v>25</v>
      </c>
      <c r="S14" s="51">
        <v>7</v>
      </c>
      <c r="T14" s="10"/>
    </row>
    <row r="15" spans="1:20" ht="19.5" customHeight="1">
      <c r="A15" s="220"/>
      <c r="B15" s="221"/>
      <c r="C15" s="221"/>
      <c r="D15" s="222"/>
      <c r="E15" s="54" t="s">
        <v>28</v>
      </c>
      <c r="F15" s="30"/>
      <c r="G15" s="32"/>
      <c r="H15" s="83"/>
      <c r="I15" s="84">
        <v>11</v>
      </c>
      <c r="J15" s="30"/>
      <c r="K15" s="32"/>
      <c r="L15" s="83"/>
      <c r="M15" s="84">
        <v>21</v>
      </c>
      <c r="N15" s="30"/>
      <c r="O15" s="32"/>
      <c r="P15" s="102"/>
      <c r="R15" s="109"/>
      <c r="S15" s="51"/>
      <c r="T15" s="10"/>
    </row>
    <row r="16" spans="1:20" ht="19.5" customHeight="1">
      <c r="A16" s="220"/>
      <c r="B16" s="221"/>
      <c r="C16" s="221"/>
      <c r="D16" s="222"/>
      <c r="E16" s="54">
        <v>2</v>
      </c>
      <c r="F16" s="30"/>
      <c r="G16" s="32"/>
      <c r="H16" s="83"/>
      <c r="I16" s="84">
        <v>12</v>
      </c>
      <c r="J16" s="30"/>
      <c r="K16" s="32"/>
      <c r="L16" s="83"/>
      <c r="M16" s="84">
        <v>22</v>
      </c>
      <c r="N16" s="30"/>
      <c r="O16" s="32"/>
      <c r="P16" s="102"/>
      <c r="Q16" s="29"/>
      <c r="R16" s="53"/>
      <c r="S16" s="51">
        <v>8</v>
      </c>
      <c r="T16" s="10"/>
    </row>
    <row r="17" spans="1:20" ht="19.5" customHeight="1">
      <c r="A17" s="220"/>
      <c r="B17" s="221"/>
      <c r="C17" s="221"/>
      <c r="D17" s="222"/>
      <c r="E17" s="54">
        <v>3</v>
      </c>
      <c r="F17" s="30"/>
      <c r="G17" s="32"/>
      <c r="H17" s="83"/>
      <c r="I17" s="84">
        <v>13</v>
      </c>
      <c r="J17" s="30"/>
      <c r="K17" s="32"/>
      <c r="L17" s="83"/>
      <c r="M17" s="84">
        <v>23</v>
      </c>
      <c r="N17" s="30"/>
      <c r="O17" s="32"/>
      <c r="P17" s="102"/>
      <c r="R17" s="53"/>
      <c r="S17" s="51">
        <v>9</v>
      </c>
      <c r="T17" s="10"/>
    </row>
    <row r="18" spans="1:20" ht="19.5" customHeight="1">
      <c r="A18" s="220"/>
      <c r="B18" s="221"/>
      <c r="C18" s="221"/>
      <c r="D18" s="222"/>
      <c r="E18" s="54">
        <v>4</v>
      </c>
      <c r="F18" s="30"/>
      <c r="G18" s="32"/>
      <c r="H18" s="83"/>
      <c r="I18" s="84">
        <v>14</v>
      </c>
      <c r="J18" s="30"/>
      <c r="K18" s="32"/>
      <c r="L18" s="83"/>
      <c r="M18" s="84">
        <v>24</v>
      </c>
      <c r="N18" s="30"/>
      <c r="O18" s="32"/>
      <c r="P18" s="102"/>
      <c r="R18" s="10"/>
      <c r="S18" s="51">
        <v>10</v>
      </c>
      <c r="T18" s="10"/>
    </row>
    <row r="19" spans="1:20" ht="19.5" customHeight="1">
      <c r="A19" s="220"/>
      <c r="B19" s="221"/>
      <c r="C19" s="221"/>
      <c r="D19" s="222"/>
      <c r="E19" s="54">
        <v>5</v>
      </c>
      <c r="F19" s="30"/>
      <c r="G19" s="32"/>
      <c r="H19" s="83"/>
      <c r="I19" s="84">
        <v>15</v>
      </c>
      <c r="J19" s="30"/>
      <c r="K19" s="32"/>
      <c r="L19" s="83"/>
      <c r="M19" s="84">
        <v>25</v>
      </c>
      <c r="N19" s="30"/>
      <c r="O19" s="32"/>
      <c r="P19" s="102"/>
      <c r="R19" s="10"/>
      <c r="S19" s="51">
        <v>11</v>
      </c>
      <c r="T19" s="10"/>
    </row>
    <row r="20" spans="1:20" ht="19.5" customHeight="1">
      <c r="A20" s="220"/>
      <c r="B20" s="221"/>
      <c r="C20" s="221"/>
      <c r="D20" s="222"/>
      <c r="E20" s="54">
        <v>6</v>
      </c>
      <c r="F20" s="30"/>
      <c r="G20" s="31"/>
      <c r="H20" s="83"/>
      <c r="I20" s="84">
        <v>16</v>
      </c>
      <c r="J20" s="30"/>
      <c r="K20" s="31"/>
      <c r="L20" s="83"/>
      <c r="M20" s="84">
        <v>26</v>
      </c>
      <c r="N20" s="30"/>
      <c r="O20" s="31"/>
      <c r="P20" s="102"/>
      <c r="R20" s="10"/>
      <c r="S20" s="51">
        <v>12</v>
      </c>
      <c r="T20" s="10"/>
    </row>
    <row r="21" spans="1:20" ht="19.5" customHeight="1">
      <c r="A21" s="220"/>
      <c r="B21" s="221"/>
      <c r="C21" s="221"/>
      <c r="D21" s="222"/>
      <c r="E21" s="54">
        <v>7</v>
      </c>
      <c r="F21" s="30"/>
      <c r="G21" s="31"/>
      <c r="H21" s="83"/>
      <c r="I21" s="84">
        <v>17</v>
      </c>
      <c r="J21" s="30"/>
      <c r="K21" s="31"/>
      <c r="L21" s="83"/>
      <c r="M21" s="84">
        <v>27</v>
      </c>
      <c r="N21" s="30"/>
      <c r="O21" s="31"/>
      <c r="P21" s="102"/>
    </row>
    <row r="22" spans="1:20" ht="19.5" customHeight="1">
      <c r="A22" s="220"/>
      <c r="B22" s="221"/>
      <c r="C22" s="221"/>
      <c r="D22" s="222"/>
      <c r="E22" s="54">
        <v>8</v>
      </c>
      <c r="F22" s="31"/>
      <c r="G22" s="30"/>
      <c r="H22" s="83"/>
      <c r="I22" s="84">
        <v>18</v>
      </c>
      <c r="J22" s="31"/>
      <c r="K22" s="30"/>
      <c r="L22" s="83"/>
      <c r="M22" s="84">
        <v>28</v>
      </c>
      <c r="N22" s="31"/>
      <c r="O22" s="30"/>
      <c r="P22" s="102"/>
    </row>
    <row r="23" spans="1:20" ht="19.5" customHeight="1">
      <c r="A23" s="220"/>
      <c r="B23" s="221"/>
      <c r="C23" s="221"/>
      <c r="D23" s="222"/>
      <c r="E23" s="54">
        <v>9</v>
      </c>
      <c r="F23" s="31"/>
      <c r="G23" s="30"/>
      <c r="H23" s="83"/>
      <c r="I23" s="84">
        <v>19</v>
      </c>
      <c r="J23" s="31"/>
      <c r="K23" s="30"/>
      <c r="L23" s="83"/>
      <c r="M23" s="84">
        <v>29</v>
      </c>
      <c r="N23" s="31"/>
      <c r="O23" s="30"/>
      <c r="P23" s="102"/>
    </row>
    <row r="24" spans="1:20" ht="19.5" customHeight="1" thickBot="1">
      <c r="A24" s="223"/>
      <c r="B24" s="224"/>
      <c r="C24" s="224"/>
      <c r="D24" s="225"/>
      <c r="E24" s="73">
        <v>10</v>
      </c>
      <c r="F24" s="74"/>
      <c r="G24" s="75"/>
      <c r="H24" s="85"/>
      <c r="I24" s="86">
        <v>20</v>
      </c>
      <c r="J24" s="74"/>
      <c r="K24" s="75"/>
      <c r="L24" s="85"/>
      <c r="M24" s="86">
        <v>30</v>
      </c>
      <c r="N24" s="74"/>
      <c r="O24" s="75"/>
      <c r="P24" s="103"/>
    </row>
    <row r="25" spans="1:20" ht="19.5" customHeight="1" thickBot="1">
      <c r="A25" s="93"/>
      <c r="B25" s="65"/>
      <c r="C25" s="65"/>
      <c r="D25" s="70"/>
      <c r="E25" s="76"/>
      <c r="F25" s="67"/>
      <c r="G25" s="77"/>
      <c r="H25" s="87"/>
      <c r="I25" s="88"/>
      <c r="J25" s="89"/>
      <c r="K25" s="90"/>
      <c r="L25" s="87"/>
      <c r="M25" s="88"/>
      <c r="N25" s="89"/>
      <c r="O25" s="91" t="s">
        <v>29</v>
      </c>
      <c r="P25" s="104">
        <f>SUM(H15:H24,L15:L24,P15:P24)</f>
        <v>0</v>
      </c>
    </row>
    <row r="26" spans="1:20" ht="19.5" customHeight="1">
      <c r="A26" s="217" t="s">
        <v>52</v>
      </c>
      <c r="B26" s="218"/>
      <c r="C26" s="218"/>
      <c r="D26" s="219"/>
      <c r="E26" s="72" t="s">
        <v>27</v>
      </c>
      <c r="F26" s="78" t="s">
        <v>48</v>
      </c>
      <c r="G26" s="78" t="s">
        <v>49</v>
      </c>
      <c r="H26" s="79" t="s">
        <v>39</v>
      </c>
      <c r="I26" s="80" t="s">
        <v>27</v>
      </c>
      <c r="J26" s="81" t="s">
        <v>48</v>
      </c>
      <c r="K26" s="81" t="s">
        <v>49</v>
      </c>
      <c r="L26" s="79" t="s">
        <v>39</v>
      </c>
      <c r="M26" s="80" t="s">
        <v>27</v>
      </c>
      <c r="N26" s="81" t="s">
        <v>48</v>
      </c>
      <c r="O26" s="81" t="s">
        <v>49</v>
      </c>
      <c r="P26" s="82" t="s">
        <v>39</v>
      </c>
    </row>
    <row r="27" spans="1:20" ht="19.5" customHeight="1">
      <c r="A27" s="220"/>
      <c r="B27" s="221"/>
      <c r="C27" s="221"/>
      <c r="D27" s="222"/>
      <c r="E27" s="54" t="s">
        <v>28</v>
      </c>
      <c r="F27" s="30"/>
      <c r="G27" s="32"/>
      <c r="H27" s="83"/>
      <c r="I27" s="84">
        <v>11</v>
      </c>
      <c r="J27" s="30"/>
      <c r="K27" s="32"/>
      <c r="L27" s="83"/>
      <c r="M27" s="84">
        <v>21</v>
      </c>
      <c r="N27" s="30"/>
      <c r="O27" s="32"/>
      <c r="P27" s="102"/>
    </row>
    <row r="28" spans="1:20" ht="19.5" customHeight="1">
      <c r="A28" s="220"/>
      <c r="B28" s="221"/>
      <c r="C28" s="221"/>
      <c r="D28" s="222"/>
      <c r="E28" s="54">
        <v>2</v>
      </c>
      <c r="F28" s="30"/>
      <c r="G28" s="32"/>
      <c r="H28" s="83"/>
      <c r="I28" s="84">
        <v>12</v>
      </c>
      <c r="J28" s="30"/>
      <c r="K28" s="32"/>
      <c r="L28" s="83"/>
      <c r="M28" s="84">
        <v>22</v>
      </c>
      <c r="N28" s="30"/>
      <c r="O28" s="32"/>
      <c r="P28" s="102"/>
    </row>
    <row r="29" spans="1:20" ht="19.5" customHeight="1">
      <c r="A29" s="220"/>
      <c r="B29" s="221"/>
      <c r="C29" s="221"/>
      <c r="D29" s="222"/>
      <c r="E29" s="54">
        <v>3</v>
      </c>
      <c r="F29" s="30"/>
      <c r="G29" s="32"/>
      <c r="H29" s="83"/>
      <c r="I29" s="84">
        <v>13</v>
      </c>
      <c r="J29" s="30"/>
      <c r="K29" s="32"/>
      <c r="L29" s="83"/>
      <c r="M29" s="84">
        <v>23</v>
      </c>
      <c r="N29" s="30"/>
      <c r="O29" s="32"/>
      <c r="P29" s="102"/>
    </row>
    <row r="30" spans="1:20" ht="19.5" customHeight="1">
      <c r="A30" s="220"/>
      <c r="B30" s="221"/>
      <c r="C30" s="221"/>
      <c r="D30" s="222"/>
      <c r="E30" s="54">
        <v>4</v>
      </c>
      <c r="F30" s="30"/>
      <c r="G30" s="32"/>
      <c r="H30" s="83"/>
      <c r="I30" s="84">
        <v>14</v>
      </c>
      <c r="J30" s="30"/>
      <c r="K30" s="32"/>
      <c r="L30" s="83"/>
      <c r="M30" s="84">
        <v>24</v>
      </c>
      <c r="N30" s="30"/>
      <c r="O30" s="32"/>
      <c r="P30" s="102"/>
      <c r="R30" s="10"/>
      <c r="S30" s="56"/>
      <c r="T30" s="10"/>
    </row>
    <row r="31" spans="1:20" ht="19.5" customHeight="1">
      <c r="A31" s="220"/>
      <c r="B31" s="221"/>
      <c r="C31" s="221"/>
      <c r="D31" s="222"/>
      <c r="E31" s="54">
        <v>5</v>
      </c>
      <c r="F31" s="30"/>
      <c r="G31" s="32"/>
      <c r="H31" s="83"/>
      <c r="I31" s="84">
        <v>15</v>
      </c>
      <c r="J31" s="30"/>
      <c r="K31" s="32"/>
      <c r="L31" s="83"/>
      <c r="M31" s="84">
        <v>25</v>
      </c>
      <c r="N31" s="30"/>
      <c r="O31" s="32"/>
      <c r="P31" s="102"/>
      <c r="R31" s="10"/>
      <c r="S31" s="56"/>
      <c r="T31" s="10"/>
    </row>
    <row r="32" spans="1:20" ht="19.5" customHeight="1">
      <c r="A32" s="220"/>
      <c r="B32" s="221"/>
      <c r="C32" s="221"/>
      <c r="D32" s="222"/>
      <c r="E32" s="54">
        <v>6</v>
      </c>
      <c r="F32" s="30"/>
      <c r="G32" s="31"/>
      <c r="H32" s="83"/>
      <c r="I32" s="84">
        <v>16</v>
      </c>
      <c r="J32" s="30"/>
      <c r="K32" s="31"/>
      <c r="L32" s="83"/>
      <c r="M32" s="84">
        <v>26</v>
      </c>
      <c r="N32" s="30"/>
      <c r="O32" s="31"/>
      <c r="P32" s="102"/>
      <c r="R32" s="10"/>
      <c r="S32" s="56"/>
      <c r="T32" s="10"/>
    </row>
    <row r="33" spans="1:20" ht="19.5" customHeight="1">
      <c r="A33" s="220"/>
      <c r="B33" s="221"/>
      <c r="C33" s="221"/>
      <c r="D33" s="222"/>
      <c r="E33" s="54">
        <v>7</v>
      </c>
      <c r="F33" s="30"/>
      <c r="G33" s="31"/>
      <c r="H33" s="83"/>
      <c r="I33" s="84">
        <v>17</v>
      </c>
      <c r="J33" s="30"/>
      <c r="K33" s="31"/>
      <c r="L33" s="83"/>
      <c r="M33" s="84">
        <v>27</v>
      </c>
      <c r="N33" s="30"/>
      <c r="O33" s="31"/>
      <c r="P33" s="102"/>
    </row>
    <row r="34" spans="1:20" ht="19.5" customHeight="1">
      <c r="A34" s="220"/>
      <c r="B34" s="221"/>
      <c r="C34" s="221"/>
      <c r="D34" s="222"/>
      <c r="E34" s="54">
        <v>8</v>
      </c>
      <c r="F34" s="31"/>
      <c r="G34" s="30"/>
      <c r="H34" s="83"/>
      <c r="I34" s="84">
        <v>18</v>
      </c>
      <c r="J34" s="31"/>
      <c r="K34" s="30"/>
      <c r="L34" s="83"/>
      <c r="M34" s="84">
        <v>28</v>
      </c>
      <c r="N34" s="31"/>
      <c r="O34" s="30"/>
      <c r="P34" s="102"/>
    </row>
    <row r="35" spans="1:20" ht="19.5" customHeight="1">
      <c r="A35" s="220"/>
      <c r="B35" s="221"/>
      <c r="C35" s="221"/>
      <c r="D35" s="222"/>
      <c r="E35" s="54">
        <v>9</v>
      </c>
      <c r="F35" s="31"/>
      <c r="G35" s="30"/>
      <c r="H35" s="83"/>
      <c r="I35" s="84">
        <v>19</v>
      </c>
      <c r="J35" s="31"/>
      <c r="K35" s="30"/>
      <c r="L35" s="83"/>
      <c r="M35" s="84">
        <v>29</v>
      </c>
      <c r="N35" s="31"/>
      <c r="O35" s="30"/>
      <c r="P35" s="102"/>
    </row>
    <row r="36" spans="1:20" ht="19.5" customHeight="1" thickBot="1">
      <c r="A36" s="223"/>
      <c r="B36" s="224"/>
      <c r="C36" s="224"/>
      <c r="D36" s="225"/>
      <c r="E36" s="73">
        <v>10</v>
      </c>
      <c r="F36" s="74"/>
      <c r="G36" s="75"/>
      <c r="H36" s="85"/>
      <c r="I36" s="86">
        <v>20</v>
      </c>
      <c r="J36" s="74"/>
      <c r="K36" s="75"/>
      <c r="L36" s="85"/>
      <c r="M36" s="86">
        <v>30</v>
      </c>
      <c r="N36" s="74"/>
      <c r="O36" s="75"/>
      <c r="P36" s="103"/>
    </row>
    <row r="37" spans="1:20" ht="19.5" customHeight="1" thickBot="1">
      <c r="A37" s="66"/>
      <c r="B37" s="65"/>
      <c r="C37" s="65"/>
      <c r="D37" s="70"/>
      <c r="E37" s="76"/>
      <c r="F37" s="67"/>
      <c r="G37" s="77"/>
      <c r="H37" s="68"/>
      <c r="I37" s="76"/>
      <c r="J37" s="67"/>
      <c r="K37" s="77"/>
      <c r="L37" s="68"/>
      <c r="M37" s="76"/>
      <c r="N37" s="67"/>
      <c r="O37" s="71" t="s">
        <v>29</v>
      </c>
      <c r="P37" s="104">
        <f>SUM(H27:H36,L27:L36,P27:P36)</f>
        <v>0</v>
      </c>
    </row>
    <row r="38" spans="1:20" ht="19.5" customHeight="1" thickBot="1">
      <c r="A38" s="58"/>
      <c r="B38" s="59"/>
      <c r="C38" s="59"/>
      <c r="D38" s="59"/>
      <c r="E38" s="69"/>
      <c r="F38" s="33"/>
      <c r="G38" s="33"/>
      <c r="H38" s="33"/>
      <c r="I38" s="33"/>
      <c r="J38" s="33"/>
      <c r="K38" s="33"/>
      <c r="L38" s="226" t="s">
        <v>30</v>
      </c>
      <c r="M38" s="226"/>
      <c r="N38" s="226"/>
      <c r="O38" s="227"/>
      <c r="P38" s="105">
        <f>(P25+P37)</f>
        <v>0</v>
      </c>
    </row>
    <row r="39" spans="1:20" ht="19.5" customHeight="1">
      <c r="A39" s="228" t="s">
        <v>31</v>
      </c>
      <c r="B39" s="229"/>
      <c r="C39" s="229"/>
      <c r="D39" s="230"/>
      <c r="E39" s="234"/>
      <c r="F39" s="235"/>
      <c r="G39" s="235"/>
      <c r="H39" s="235"/>
      <c r="I39" s="235"/>
      <c r="J39" s="235"/>
      <c r="K39" s="235"/>
      <c r="L39" s="235"/>
      <c r="M39" s="235"/>
      <c r="N39" s="235"/>
      <c r="O39" s="235"/>
      <c r="P39" s="236"/>
    </row>
    <row r="40" spans="1:20" ht="19.5" customHeight="1">
      <c r="A40" s="231"/>
      <c r="B40" s="232"/>
      <c r="C40" s="232"/>
      <c r="D40" s="233"/>
      <c r="E40" s="237"/>
      <c r="F40" s="238"/>
      <c r="G40" s="238"/>
      <c r="H40" s="238"/>
      <c r="I40" s="238"/>
      <c r="J40" s="238"/>
      <c r="K40" s="238"/>
      <c r="L40" s="238"/>
      <c r="M40" s="238"/>
      <c r="N40" s="238"/>
      <c r="O40" s="238"/>
      <c r="P40" s="239"/>
    </row>
    <row r="41" spans="1:20" ht="19.5" customHeight="1" thickBot="1">
      <c r="A41" s="34"/>
      <c r="B41" s="35"/>
      <c r="C41" s="35"/>
      <c r="D41" s="35"/>
      <c r="E41" s="36"/>
      <c r="F41" s="35"/>
      <c r="G41" s="35"/>
      <c r="H41" s="35"/>
      <c r="I41" s="35"/>
      <c r="J41" s="35"/>
      <c r="K41" s="35"/>
      <c r="L41" s="35"/>
      <c r="M41" s="35"/>
      <c r="N41" s="92" t="s">
        <v>32</v>
      </c>
      <c r="O41" s="35"/>
      <c r="P41" s="35"/>
    </row>
    <row r="42" spans="1:20" ht="18.75" customHeight="1" thickBot="1">
      <c r="A42" s="212"/>
      <c r="B42" s="213"/>
      <c r="C42" s="213"/>
      <c r="D42" s="37"/>
      <c r="E42" s="37"/>
      <c r="F42" s="37"/>
      <c r="G42" s="38"/>
      <c r="H42" s="38"/>
      <c r="I42" s="39"/>
      <c r="J42" s="40" t="s">
        <v>33</v>
      </c>
      <c r="K42" s="214">
        <v>2000</v>
      </c>
      <c r="L42" s="215"/>
      <c r="M42" s="215"/>
      <c r="N42" s="41"/>
      <c r="O42" s="42">
        <f>K42*N42</f>
        <v>0</v>
      </c>
      <c r="P42" s="43" t="s">
        <v>34</v>
      </c>
    </row>
    <row r="43" spans="1:20" ht="19.5" customHeight="1">
      <c r="B43" s="122"/>
      <c r="C43" s="122"/>
      <c r="D43" s="122"/>
      <c r="E43" s="122"/>
      <c r="F43" s="123"/>
      <c r="G43" s="196" t="s">
        <v>21</v>
      </c>
      <c r="H43" s="197"/>
      <c r="I43" s="202" t="s">
        <v>80</v>
      </c>
      <c r="J43" s="113"/>
      <c r="K43" s="112" t="s">
        <v>22</v>
      </c>
      <c r="L43" s="120"/>
      <c r="M43" s="205" t="s">
        <v>79</v>
      </c>
      <c r="N43" s="117"/>
      <c r="O43" s="112" t="s">
        <v>22</v>
      </c>
      <c r="P43" s="121"/>
      <c r="S43" s="48"/>
    </row>
    <row r="44" spans="1:20" ht="19.5" customHeight="1">
      <c r="A44" s="122"/>
      <c r="B44" s="122"/>
      <c r="C44" s="122"/>
      <c r="D44" s="122"/>
      <c r="E44" s="122"/>
      <c r="F44" s="123"/>
      <c r="G44" s="198"/>
      <c r="H44" s="199"/>
      <c r="I44" s="203"/>
      <c r="J44" s="106" t="s">
        <v>75</v>
      </c>
      <c r="K44" s="208"/>
      <c r="L44" s="209"/>
      <c r="M44" s="206"/>
      <c r="N44" s="124" t="s">
        <v>75</v>
      </c>
      <c r="O44" s="208"/>
      <c r="P44" s="209"/>
      <c r="S44" s="48"/>
    </row>
    <row r="45" spans="1:20" ht="19.5" customHeight="1">
      <c r="A45" s="122"/>
      <c r="B45" s="122"/>
      <c r="C45" s="122"/>
      <c r="D45" s="122"/>
      <c r="E45" s="122"/>
      <c r="F45" s="123"/>
      <c r="G45" s="198"/>
      <c r="H45" s="199"/>
      <c r="I45" s="203"/>
      <c r="J45" s="107"/>
      <c r="K45" s="126" t="s">
        <v>8</v>
      </c>
      <c r="L45" s="118"/>
      <c r="M45" s="206"/>
      <c r="N45" s="127"/>
      <c r="O45" s="126" t="s">
        <v>8</v>
      </c>
      <c r="P45" s="119"/>
      <c r="S45" s="48"/>
    </row>
    <row r="46" spans="1:20" ht="19.5" customHeight="1" thickBot="1">
      <c r="A46" s="122"/>
      <c r="B46" s="122"/>
      <c r="C46" s="122"/>
      <c r="D46" s="122"/>
      <c r="E46" s="122"/>
      <c r="F46" s="123"/>
      <c r="G46" s="200"/>
      <c r="H46" s="201"/>
      <c r="I46" s="204"/>
      <c r="J46" s="114" t="s">
        <v>75</v>
      </c>
      <c r="K46" s="210"/>
      <c r="L46" s="211"/>
      <c r="M46" s="207"/>
      <c r="N46" s="125" t="s">
        <v>75</v>
      </c>
      <c r="O46" s="210"/>
      <c r="P46" s="211"/>
      <c r="S46" s="48"/>
    </row>
    <row r="47" spans="1:20" ht="19.5" customHeight="1" thickBot="1">
      <c r="A47" s="57"/>
      <c r="B47" s="57"/>
      <c r="C47" s="57"/>
      <c r="D47" s="57"/>
      <c r="E47" s="57"/>
      <c r="F47" s="115"/>
      <c r="G47" s="115"/>
      <c r="H47" s="115"/>
      <c r="I47" s="115"/>
      <c r="J47" s="115"/>
      <c r="K47" s="115"/>
      <c r="L47" s="116"/>
      <c r="M47" s="116"/>
      <c r="N47" s="24" t="s">
        <v>24</v>
      </c>
      <c r="O47" s="25">
        <f>SUM(K44,O44,K46,O46)</f>
        <v>0</v>
      </c>
      <c r="P47" s="26" t="s">
        <v>82</v>
      </c>
      <c r="T47" s="10"/>
    </row>
    <row r="48" spans="1:20" ht="19.5" customHeight="1">
      <c r="A48" s="60" t="s">
        <v>35</v>
      </c>
      <c r="B48" s="61"/>
      <c r="C48" s="61"/>
      <c r="D48" s="61"/>
      <c r="E48" s="62"/>
      <c r="F48" s="62"/>
      <c r="G48" s="62"/>
      <c r="H48" s="57"/>
      <c r="I48" s="62"/>
      <c r="J48" s="62"/>
      <c r="K48" s="62"/>
      <c r="L48" s="57"/>
      <c r="M48" s="62"/>
      <c r="N48" s="62"/>
      <c r="O48" s="62"/>
      <c r="P48" s="57"/>
    </row>
    <row r="49" spans="1:19" ht="19.5" customHeight="1">
      <c r="A49" s="2" t="s">
        <v>36</v>
      </c>
      <c r="B49" s="2"/>
      <c r="C49" s="2"/>
      <c r="D49" s="2"/>
      <c r="E49" s="2"/>
      <c r="F49" s="2"/>
      <c r="G49" s="2"/>
      <c r="H49" s="2"/>
      <c r="I49" s="2"/>
      <c r="J49" s="2"/>
      <c r="K49" s="2"/>
      <c r="L49" s="2"/>
      <c r="M49" s="2"/>
      <c r="N49" s="2"/>
      <c r="O49" s="2"/>
      <c r="P49" s="2"/>
    </row>
    <row r="50" spans="1:19" ht="13.5">
      <c r="A50" s="2" t="s">
        <v>37</v>
      </c>
      <c r="B50" s="2"/>
      <c r="C50" s="2"/>
      <c r="D50" s="2"/>
      <c r="E50" s="2"/>
      <c r="F50" s="2"/>
      <c r="G50" s="2"/>
      <c r="H50" s="2"/>
      <c r="I50" s="2"/>
      <c r="J50" s="2"/>
      <c r="K50" s="2"/>
      <c r="L50" s="2"/>
      <c r="M50" s="2"/>
      <c r="N50" s="2"/>
      <c r="O50" s="2"/>
      <c r="P50" s="2"/>
    </row>
    <row r="51" spans="1:19" ht="13.5">
      <c r="A51" s="2" t="s">
        <v>38</v>
      </c>
      <c r="B51" s="2"/>
      <c r="C51" s="2"/>
      <c r="D51" s="2"/>
      <c r="E51" s="2"/>
      <c r="F51" s="2"/>
      <c r="G51" s="2"/>
      <c r="H51" s="2"/>
      <c r="I51" s="2"/>
      <c r="J51" s="2"/>
      <c r="K51" s="2"/>
      <c r="L51" s="2"/>
      <c r="M51" s="2"/>
      <c r="N51" s="2"/>
      <c r="O51" s="2"/>
      <c r="P51" s="2"/>
      <c r="Q51" s="44"/>
    </row>
    <row r="52" spans="1:19" s="10" customFormat="1" ht="13.5">
      <c r="A52" s="63" t="s">
        <v>53</v>
      </c>
      <c r="B52" s="2"/>
      <c r="C52" s="2"/>
      <c r="D52" s="2"/>
      <c r="E52" s="2"/>
      <c r="F52" s="2"/>
      <c r="G52" s="2"/>
      <c r="H52" s="2"/>
      <c r="I52" s="2"/>
      <c r="J52" s="2"/>
      <c r="K52" s="2"/>
      <c r="L52" s="2"/>
      <c r="M52" s="2"/>
      <c r="N52" s="2"/>
      <c r="O52" s="2"/>
      <c r="P52" s="2"/>
      <c r="S52" s="56"/>
    </row>
    <row r="53" spans="1:19" s="10" customFormat="1" ht="13.5">
      <c r="A53" s="2" t="s">
        <v>50</v>
      </c>
      <c r="B53" s="2"/>
      <c r="C53" s="2"/>
      <c r="D53" s="2"/>
      <c r="E53" s="2"/>
      <c r="F53" s="2"/>
      <c r="G53" s="2"/>
      <c r="H53" s="2"/>
      <c r="I53" s="2"/>
      <c r="J53" s="2"/>
      <c r="K53" s="2"/>
      <c r="L53" s="2"/>
      <c r="M53" s="2"/>
      <c r="N53" s="2"/>
      <c r="O53" s="2"/>
      <c r="P53" s="2"/>
      <c r="S53" s="56"/>
    </row>
    <row r="54" spans="1:19" s="10" customFormat="1" ht="13.5">
      <c r="A54" s="3"/>
      <c r="B54" s="3"/>
      <c r="C54" s="3"/>
      <c r="D54" s="3"/>
      <c r="E54" s="3"/>
      <c r="F54" s="3"/>
      <c r="G54" s="3"/>
      <c r="H54" s="3"/>
      <c r="I54" s="3"/>
      <c r="J54" s="3"/>
      <c r="K54" s="3"/>
      <c r="L54" s="3"/>
      <c r="M54" s="3"/>
      <c r="N54" s="3"/>
      <c r="O54" s="3"/>
      <c r="P54" s="3"/>
      <c r="S54" s="56"/>
    </row>
    <row r="55" spans="1:19" s="10" customFormat="1" ht="13.5">
      <c r="A55" s="3"/>
      <c r="B55" s="3"/>
      <c r="C55" s="3"/>
      <c r="D55" s="3"/>
      <c r="E55" s="3"/>
      <c r="F55" s="3"/>
      <c r="G55" s="3"/>
      <c r="H55" s="3"/>
      <c r="I55" s="3"/>
      <c r="J55" s="3"/>
      <c r="K55" s="3"/>
      <c r="L55" s="3"/>
      <c r="M55" s="3"/>
      <c r="N55" s="3"/>
      <c r="O55" s="3"/>
      <c r="P55" s="3"/>
      <c r="S55" s="56"/>
    </row>
    <row r="56" spans="1:19" s="10" customFormat="1" ht="13.5">
      <c r="A56" s="3"/>
      <c r="B56" s="3"/>
      <c r="C56" s="3"/>
      <c r="D56" s="3"/>
      <c r="E56" s="3"/>
      <c r="F56" s="3"/>
      <c r="G56" s="3"/>
      <c r="H56" s="3"/>
      <c r="I56" s="3"/>
      <c r="J56" s="3"/>
      <c r="K56" s="3"/>
      <c r="L56" s="3"/>
      <c r="M56" s="3"/>
      <c r="N56" s="3"/>
      <c r="O56" s="3"/>
      <c r="P56" s="3"/>
      <c r="S56" s="56"/>
    </row>
    <row r="57" spans="1:19" s="10" customFormat="1" ht="13.5">
      <c r="A57" s="3"/>
      <c r="B57" s="3"/>
      <c r="C57" s="3"/>
      <c r="D57" s="3"/>
      <c r="E57" s="3"/>
      <c r="F57" s="3"/>
      <c r="G57" s="3"/>
      <c r="H57" s="3"/>
      <c r="I57" s="3"/>
      <c r="J57" s="3"/>
      <c r="K57" s="3"/>
      <c r="L57" s="3"/>
      <c r="M57" s="3"/>
      <c r="N57" s="3"/>
      <c r="O57" s="3"/>
      <c r="P57" s="3"/>
      <c r="S57" s="56"/>
    </row>
    <row r="58" spans="1:19" ht="19.5" customHeight="1">
      <c r="A58" s="3"/>
      <c r="B58" s="3"/>
      <c r="C58" s="3"/>
      <c r="D58" s="3"/>
      <c r="E58" s="3"/>
      <c r="F58" s="3"/>
      <c r="G58" s="3"/>
      <c r="H58" s="3"/>
      <c r="I58" s="3"/>
      <c r="J58" s="3"/>
      <c r="K58" s="3"/>
      <c r="L58" s="3"/>
      <c r="M58" s="3"/>
      <c r="N58" s="3"/>
      <c r="O58" s="3"/>
      <c r="P58" s="3"/>
    </row>
    <row r="59" spans="1:19" ht="19.5" customHeight="1">
      <c r="A59" s="3"/>
      <c r="B59" s="3"/>
      <c r="C59" s="3"/>
      <c r="D59" s="3"/>
      <c r="E59" s="3"/>
      <c r="F59" s="3"/>
      <c r="G59" s="3"/>
      <c r="H59" s="3"/>
      <c r="I59" s="3"/>
      <c r="J59" s="3"/>
      <c r="K59" s="3"/>
      <c r="L59" s="3"/>
      <c r="M59" s="3"/>
      <c r="N59" s="3"/>
      <c r="O59" s="3"/>
      <c r="P59" s="3"/>
    </row>
    <row r="60" spans="1:19" ht="19.5" customHeight="1">
      <c r="A60" s="3"/>
      <c r="B60" s="3"/>
      <c r="C60" s="3"/>
      <c r="D60" s="3"/>
      <c r="E60" s="3"/>
      <c r="F60" s="3"/>
      <c r="G60" s="3"/>
      <c r="H60" s="3"/>
      <c r="I60" s="3"/>
      <c r="J60" s="3"/>
      <c r="K60" s="3"/>
      <c r="L60" s="3"/>
      <c r="M60" s="3"/>
      <c r="N60" s="3"/>
      <c r="O60" s="3"/>
      <c r="P60" s="3"/>
    </row>
    <row r="61" spans="1:19" ht="19.5" customHeight="1">
      <c r="A61" s="3"/>
      <c r="B61" s="3"/>
      <c r="C61" s="3"/>
      <c r="D61" s="3"/>
      <c r="E61" s="3"/>
      <c r="F61" s="3"/>
      <c r="G61" s="3"/>
      <c r="H61" s="3"/>
      <c r="I61" s="3"/>
      <c r="J61" s="3"/>
      <c r="K61" s="3"/>
      <c r="L61" s="3"/>
      <c r="M61" s="3"/>
      <c r="N61" s="3"/>
      <c r="O61" s="3"/>
      <c r="P61" s="3"/>
    </row>
    <row r="62" spans="1:19" ht="19.5" customHeight="1">
      <c r="A62" s="3"/>
      <c r="B62" s="3"/>
      <c r="C62" s="3"/>
      <c r="D62" s="3"/>
      <c r="E62" s="3"/>
      <c r="F62" s="3"/>
      <c r="G62" s="3"/>
      <c r="H62" s="3"/>
      <c r="I62" s="3"/>
      <c r="J62" s="3"/>
      <c r="K62" s="3"/>
      <c r="L62" s="3"/>
      <c r="M62" s="3"/>
      <c r="N62" s="3"/>
      <c r="O62" s="3"/>
      <c r="P62" s="3"/>
    </row>
    <row r="63" spans="1:19" ht="19.5" customHeight="1">
      <c r="A63" s="3"/>
      <c r="B63" s="3"/>
      <c r="C63" s="3"/>
      <c r="D63" s="3"/>
      <c r="E63" s="3"/>
      <c r="F63" s="3"/>
      <c r="G63" s="3"/>
      <c r="H63" s="3"/>
      <c r="I63" s="3"/>
      <c r="J63" s="3"/>
      <c r="K63" s="3"/>
      <c r="L63" s="3"/>
      <c r="M63" s="3"/>
      <c r="N63" s="3"/>
      <c r="O63" s="3"/>
      <c r="P63" s="3"/>
    </row>
    <row r="64" spans="1:19" ht="19.5" customHeight="1">
      <c r="A64" s="3"/>
      <c r="B64" s="3"/>
      <c r="C64" s="3"/>
      <c r="D64" s="3"/>
      <c r="E64" s="3"/>
      <c r="F64" s="3"/>
      <c r="G64" s="3"/>
      <c r="H64" s="3"/>
      <c r="I64" s="3"/>
      <c r="J64" s="3"/>
      <c r="K64" s="3"/>
      <c r="L64" s="3"/>
      <c r="M64" s="3"/>
      <c r="N64" s="3"/>
      <c r="O64" s="3"/>
      <c r="P64" s="3"/>
    </row>
    <row r="65" spans="1:16" ht="19.5" customHeight="1">
      <c r="A65" s="3"/>
      <c r="B65" s="3"/>
      <c r="C65" s="3"/>
      <c r="D65" s="3"/>
      <c r="E65" s="3"/>
      <c r="F65" s="3"/>
      <c r="G65" s="3"/>
      <c r="H65" s="3"/>
      <c r="I65" s="3"/>
      <c r="J65" s="3"/>
      <c r="K65" s="3"/>
      <c r="L65" s="3"/>
      <c r="M65" s="3"/>
      <c r="N65" s="3"/>
      <c r="O65" s="3"/>
      <c r="P65" s="3"/>
    </row>
    <row r="66" spans="1:16" ht="19.5" customHeight="1">
      <c r="A66" s="3"/>
      <c r="B66" s="3"/>
      <c r="C66" s="3"/>
      <c r="D66" s="3"/>
      <c r="E66" s="3"/>
      <c r="F66" s="3"/>
      <c r="G66" s="3"/>
      <c r="H66" s="3"/>
      <c r="I66" s="3"/>
      <c r="J66" s="3"/>
      <c r="K66" s="3"/>
      <c r="L66" s="3"/>
      <c r="M66" s="3"/>
      <c r="N66" s="3"/>
      <c r="O66" s="3"/>
      <c r="P66" s="3"/>
    </row>
    <row r="67" spans="1:16" ht="19.5" customHeight="1">
      <c r="A67" s="3"/>
      <c r="B67" s="3"/>
      <c r="C67" s="3"/>
      <c r="D67" s="3"/>
      <c r="E67" s="3"/>
      <c r="F67" s="3"/>
      <c r="G67" s="3"/>
      <c r="H67" s="3"/>
      <c r="I67" s="3"/>
      <c r="J67" s="3"/>
      <c r="K67" s="3"/>
      <c r="L67" s="3"/>
      <c r="M67" s="3"/>
      <c r="N67" s="3"/>
      <c r="O67" s="3"/>
      <c r="P67" s="3"/>
    </row>
    <row r="68" spans="1:16" ht="19.5" customHeight="1">
      <c r="A68" s="3"/>
      <c r="B68" s="3"/>
      <c r="C68" s="3"/>
      <c r="D68" s="3"/>
      <c r="E68" s="3"/>
      <c r="F68" s="3"/>
      <c r="G68" s="3"/>
      <c r="H68" s="3"/>
      <c r="I68" s="3"/>
      <c r="J68" s="3"/>
      <c r="K68" s="3"/>
      <c r="L68" s="3"/>
      <c r="M68" s="3"/>
      <c r="N68" s="3"/>
      <c r="O68" s="3"/>
      <c r="P68" s="3"/>
    </row>
    <row r="69" spans="1:16" ht="19.5" customHeight="1">
      <c r="A69" s="3"/>
      <c r="B69" s="3"/>
      <c r="C69" s="3"/>
      <c r="D69" s="3"/>
      <c r="E69" s="3"/>
      <c r="F69" s="3"/>
      <c r="G69" s="3"/>
      <c r="H69" s="3"/>
      <c r="I69" s="3"/>
      <c r="J69" s="3"/>
      <c r="K69" s="3"/>
      <c r="L69" s="3"/>
      <c r="M69" s="3"/>
      <c r="N69" s="3"/>
      <c r="O69" s="3"/>
      <c r="P69" s="3"/>
    </row>
    <row r="70" spans="1:16" ht="19.5" customHeight="1">
      <c r="A70" s="3"/>
      <c r="B70" s="3"/>
      <c r="C70" s="3"/>
      <c r="D70" s="3"/>
      <c r="E70" s="3"/>
      <c r="F70" s="3"/>
      <c r="G70" s="3"/>
      <c r="H70" s="3"/>
      <c r="I70" s="3"/>
      <c r="J70" s="3"/>
      <c r="K70" s="3"/>
      <c r="L70" s="3"/>
      <c r="M70" s="3"/>
      <c r="N70" s="3"/>
      <c r="O70" s="3"/>
      <c r="P70" s="3"/>
    </row>
    <row r="71" spans="1:16" ht="19.5" customHeight="1">
      <c r="A71" s="3"/>
      <c r="B71" s="3"/>
      <c r="C71" s="3"/>
      <c r="D71" s="3"/>
      <c r="E71" s="3"/>
      <c r="F71" s="3"/>
      <c r="G71" s="3"/>
      <c r="H71" s="3"/>
      <c r="I71" s="3"/>
      <c r="J71" s="3"/>
      <c r="K71" s="3"/>
      <c r="L71" s="3"/>
      <c r="M71" s="3"/>
      <c r="N71" s="3"/>
      <c r="O71" s="3"/>
      <c r="P71" s="3"/>
    </row>
    <row r="72" spans="1:16" ht="19.5" customHeight="1">
      <c r="A72" s="3"/>
      <c r="B72" s="3"/>
      <c r="C72" s="3"/>
      <c r="D72" s="3"/>
      <c r="E72" s="3"/>
      <c r="F72" s="3"/>
      <c r="G72" s="3"/>
      <c r="H72" s="3"/>
      <c r="I72" s="3"/>
      <c r="J72" s="3"/>
      <c r="K72" s="3"/>
      <c r="L72" s="3"/>
      <c r="M72" s="3"/>
      <c r="N72" s="3"/>
      <c r="O72" s="3"/>
      <c r="P72" s="3"/>
    </row>
    <row r="73" spans="1:16" ht="19.5" customHeight="1">
      <c r="A73" s="3"/>
      <c r="B73" s="3"/>
      <c r="C73" s="3"/>
      <c r="D73" s="3"/>
      <c r="E73" s="3"/>
      <c r="F73" s="3"/>
      <c r="G73" s="3"/>
      <c r="H73" s="3"/>
      <c r="I73" s="3"/>
      <c r="J73" s="3"/>
      <c r="K73" s="3"/>
      <c r="L73" s="3"/>
      <c r="M73" s="3"/>
      <c r="N73" s="3"/>
      <c r="O73" s="3"/>
      <c r="P73" s="3"/>
    </row>
    <row r="74" spans="1:16" ht="19.5" customHeight="1">
      <c r="A74" s="3"/>
      <c r="B74" s="3"/>
      <c r="C74" s="3"/>
      <c r="D74" s="3"/>
      <c r="E74" s="3"/>
      <c r="F74" s="3"/>
      <c r="G74" s="3"/>
      <c r="H74" s="3"/>
      <c r="I74" s="3"/>
      <c r="J74" s="3"/>
      <c r="K74" s="3"/>
      <c r="L74" s="3"/>
      <c r="M74" s="3"/>
      <c r="N74" s="3"/>
      <c r="O74" s="3"/>
      <c r="P74" s="3"/>
    </row>
    <row r="75" spans="1:16" ht="19.5" customHeight="1">
      <c r="A75" s="3"/>
      <c r="B75" s="3"/>
      <c r="C75" s="3"/>
      <c r="D75" s="3"/>
      <c r="E75" s="3"/>
      <c r="F75" s="3"/>
      <c r="G75" s="3"/>
      <c r="H75" s="3"/>
      <c r="I75" s="3"/>
      <c r="J75" s="3"/>
      <c r="K75" s="3"/>
      <c r="L75" s="3"/>
      <c r="M75" s="3"/>
      <c r="N75" s="3"/>
      <c r="O75" s="3"/>
      <c r="P75" s="3"/>
    </row>
    <row r="76" spans="1:16" ht="19.5" customHeight="1">
      <c r="A76" s="3"/>
      <c r="B76" s="3"/>
      <c r="C76" s="3"/>
      <c r="D76" s="3"/>
      <c r="E76" s="3"/>
      <c r="F76" s="3"/>
      <c r="G76" s="3"/>
      <c r="H76" s="3"/>
      <c r="I76" s="3"/>
      <c r="J76" s="3"/>
      <c r="K76" s="3"/>
      <c r="L76" s="3"/>
      <c r="M76" s="3"/>
      <c r="N76" s="3"/>
      <c r="O76" s="3"/>
      <c r="P76" s="3"/>
    </row>
    <row r="77" spans="1:16" ht="19.5" customHeight="1">
      <c r="A77" s="3"/>
      <c r="B77" s="3"/>
      <c r="C77" s="3"/>
      <c r="D77" s="3"/>
      <c r="E77" s="3"/>
      <c r="F77" s="3"/>
      <c r="G77" s="3"/>
      <c r="H77" s="3"/>
      <c r="I77" s="3"/>
      <c r="J77" s="3"/>
      <c r="K77" s="3"/>
      <c r="L77" s="3"/>
      <c r="M77" s="3"/>
      <c r="N77" s="3"/>
      <c r="O77" s="3"/>
      <c r="P77" s="3"/>
    </row>
    <row r="78" spans="1:16" ht="19.5" customHeight="1">
      <c r="A78" s="3"/>
      <c r="B78" s="3"/>
      <c r="C78" s="3"/>
      <c r="D78" s="3"/>
      <c r="E78" s="3"/>
      <c r="F78" s="3"/>
      <c r="G78" s="3"/>
      <c r="H78" s="3"/>
      <c r="I78" s="3"/>
      <c r="J78" s="3"/>
      <c r="K78" s="3"/>
      <c r="L78" s="3"/>
      <c r="M78" s="3"/>
      <c r="N78" s="3"/>
      <c r="O78" s="3"/>
      <c r="P78" s="3"/>
    </row>
    <row r="79" spans="1:16" ht="19.5" customHeight="1">
      <c r="A79" s="3"/>
      <c r="B79" s="3"/>
      <c r="C79" s="3"/>
      <c r="D79" s="3"/>
      <c r="E79" s="3"/>
      <c r="F79" s="3"/>
      <c r="G79" s="3"/>
      <c r="H79" s="3"/>
      <c r="I79" s="3"/>
      <c r="J79" s="3"/>
      <c r="K79" s="3"/>
      <c r="L79" s="3"/>
      <c r="M79" s="3"/>
      <c r="N79" s="3"/>
      <c r="O79" s="3"/>
      <c r="P79" s="3"/>
    </row>
    <row r="80" spans="1:16" ht="19.5" customHeight="1">
      <c r="A80" s="3"/>
      <c r="B80" s="3"/>
      <c r="C80" s="3"/>
      <c r="D80" s="3"/>
      <c r="E80" s="3"/>
      <c r="F80" s="3"/>
      <c r="G80" s="3"/>
      <c r="H80" s="3"/>
      <c r="I80" s="3"/>
      <c r="J80" s="3"/>
      <c r="K80" s="3"/>
      <c r="L80" s="3"/>
      <c r="M80" s="3"/>
      <c r="N80" s="3"/>
      <c r="O80" s="3"/>
      <c r="P80" s="3"/>
    </row>
    <row r="81" spans="1:16" ht="19.5" customHeight="1">
      <c r="A81" s="3"/>
      <c r="B81" s="3"/>
      <c r="C81" s="3"/>
      <c r="D81" s="3"/>
      <c r="E81" s="3"/>
      <c r="F81" s="3"/>
      <c r="G81" s="3"/>
      <c r="H81" s="3"/>
      <c r="I81" s="3"/>
      <c r="J81" s="3"/>
      <c r="K81" s="3"/>
      <c r="L81" s="3"/>
      <c r="M81" s="3"/>
      <c r="N81" s="3"/>
      <c r="O81" s="3"/>
      <c r="P81" s="3"/>
    </row>
    <row r="82" spans="1:16" ht="19.5" customHeight="1">
      <c r="A82" s="3"/>
      <c r="B82" s="3"/>
      <c r="C82" s="3"/>
      <c r="D82" s="3"/>
      <c r="E82" s="3"/>
      <c r="F82" s="3"/>
      <c r="G82" s="3"/>
      <c r="H82" s="3"/>
      <c r="I82" s="3"/>
      <c r="J82" s="3"/>
      <c r="K82" s="3"/>
      <c r="L82" s="3"/>
      <c r="M82" s="3"/>
      <c r="N82" s="3"/>
      <c r="O82" s="3"/>
      <c r="P82" s="3"/>
    </row>
    <row r="83" spans="1:16" ht="19.5" customHeight="1">
      <c r="A83" s="3"/>
      <c r="B83" s="3"/>
      <c r="C83" s="3"/>
      <c r="D83" s="3"/>
      <c r="E83" s="3"/>
      <c r="F83" s="3"/>
      <c r="G83" s="3"/>
      <c r="H83" s="3"/>
      <c r="I83" s="3"/>
      <c r="J83" s="3"/>
      <c r="K83" s="3"/>
      <c r="L83" s="3"/>
      <c r="M83" s="3"/>
      <c r="N83" s="3"/>
      <c r="O83" s="3"/>
      <c r="P83" s="3"/>
    </row>
    <row r="84" spans="1:16" ht="19.5" customHeight="1">
      <c r="A84" s="3"/>
      <c r="B84" s="3"/>
      <c r="C84" s="3"/>
      <c r="D84" s="3"/>
      <c r="E84" s="3"/>
      <c r="F84" s="3"/>
      <c r="G84" s="3"/>
      <c r="H84" s="3"/>
      <c r="I84" s="3"/>
      <c r="J84" s="3"/>
      <c r="K84" s="3"/>
      <c r="L84" s="3"/>
      <c r="M84" s="3"/>
      <c r="N84" s="3"/>
      <c r="O84" s="3"/>
      <c r="P84" s="3"/>
    </row>
    <row r="85" spans="1:16" ht="19.5" customHeight="1">
      <c r="A85" s="3"/>
      <c r="B85" s="3"/>
      <c r="C85" s="3"/>
      <c r="D85" s="3"/>
      <c r="E85" s="3"/>
      <c r="F85" s="3"/>
      <c r="G85" s="3"/>
      <c r="H85" s="3"/>
      <c r="I85" s="3"/>
      <c r="J85" s="3"/>
      <c r="K85" s="3"/>
      <c r="L85" s="3"/>
      <c r="M85" s="3"/>
      <c r="N85" s="3"/>
      <c r="O85" s="3"/>
      <c r="P85" s="3"/>
    </row>
    <row r="86" spans="1:16" ht="19.5" customHeight="1">
      <c r="A86" s="3"/>
      <c r="B86" s="3"/>
      <c r="C86" s="3"/>
      <c r="D86" s="3"/>
      <c r="E86" s="3"/>
      <c r="F86" s="3"/>
      <c r="G86" s="3"/>
      <c r="H86" s="3"/>
      <c r="I86" s="3"/>
      <c r="J86" s="3"/>
      <c r="K86" s="3"/>
      <c r="L86" s="3"/>
      <c r="M86" s="3"/>
      <c r="N86" s="3"/>
      <c r="O86" s="3"/>
      <c r="P86" s="3"/>
    </row>
    <row r="87" spans="1:16" ht="19.5" customHeight="1">
      <c r="A87" s="3"/>
      <c r="B87" s="3"/>
      <c r="C87" s="3"/>
      <c r="D87" s="3"/>
      <c r="E87" s="3"/>
      <c r="F87" s="3"/>
      <c r="G87" s="3"/>
      <c r="H87" s="3"/>
      <c r="I87" s="3"/>
      <c r="J87" s="3"/>
      <c r="K87" s="3"/>
      <c r="L87" s="3"/>
      <c r="M87" s="3"/>
      <c r="N87" s="3"/>
      <c r="O87" s="3"/>
      <c r="P87" s="3"/>
    </row>
    <row r="88" spans="1:16" ht="19.5" customHeight="1">
      <c r="A88" s="3"/>
      <c r="B88" s="3"/>
      <c r="C88" s="3"/>
      <c r="D88" s="3"/>
      <c r="E88" s="3"/>
      <c r="F88" s="3"/>
      <c r="G88" s="3"/>
      <c r="H88" s="3"/>
      <c r="I88" s="3"/>
      <c r="J88" s="3"/>
      <c r="K88" s="3"/>
      <c r="L88" s="3"/>
      <c r="M88" s="3"/>
      <c r="N88" s="3"/>
      <c r="O88" s="3"/>
      <c r="P88" s="3"/>
    </row>
    <row r="89" spans="1:16" ht="19.5" customHeight="1">
      <c r="A89" s="3"/>
      <c r="B89" s="3"/>
      <c r="C89" s="3"/>
      <c r="D89" s="3"/>
      <c r="E89" s="3"/>
      <c r="F89" s="3"/>
      <c r="G89" s="3"/>
      <c r="H89" s="3"/>
      <c r="I89" s="3"/>
      <c r="J89" s="3"/>
      <c r="K89" s="3"/>
      <c r="L89" s="3"/>
      <c r="M89" s="3"/>
      <c r="N89" s="3"/>
      <c r="O89" s="3"/>
      <c r="P89" s="3"/>
    </row>
    <row r="90" spans="1:16" ht="19.5" customHeight="1">
      <c r="A90" s="3"/>
      <c r="B90" s="3"/>
      <c r="C90" s="3"/>
      <c r="D90" s="3"/>
      <c r="E90" s="3"/>
      <c r="F90" s="3"/>
      <c r="G90" s="3"/>
      <c r="H90" s="3"/>
      <c r="I90" s="3"/>
      <c r="J90" s="3"/>
      <c r="K90" s="3"/>
      <c r="L90" s="3"/>
      <c r="M90" s="3"/>
      <c r="N90" s="3"/>
      <c r="O90" s="3"/>
      <c r="P90" s="3"/>
    </row>
    <row r="91" spans="1:16" ht="19.5" customHeight="1">
      <c r="A91" s="3"/>
      <c r="B91" s="3"/>
      <c r="C91" s="3"/>
      <c r="D91" s="3"/>
      <c r="E91" s="3"/>
      <c r="F91" s="3"/>
      <c r="G91" s="3"/>
      <c r="H91" s="3"/>
      <c r="I91" s="3"/>
      <c r="J91" s="3"/>
      <c r="K91" s="3"/>
      <c r="L91" s="3"/>
      <c r="M91" s="3"/>
      <c r="N91" s="3"/>
      <c r="O91" s="3"/>
      <c r="P91" s="3"/>
    </row>
    <row r="92" spans="1:16" ht="19.5" customHeight="1">
      <c r="A92" s="3"/>
      <c r="B92" s="3"/>
      <c r="C92" s="3"/>
      <c r="D92" s="3"/>
      <c r="E92" s="3"/>
      <c r="F92" s="3"/>
      <c r="G92" s="3"/>
      <c r="H92" s="3"/>
      <c r="I92" s="3"/>
      <c r="J92" s="3"/>
      <c r="K92" s="3"/>
      <c r="L92" s="3"/>
      <c r="M92" s="3"/>
      <c r="N92" s="3"/>
      <c r="O92" s="3"/>
      <c r="P92" s="3"/>
    </row>
    <row r="93" spans="1:16" ht="19.5" customHeight="1">
      <c r="A93" s="3"/>
      <c r="B93" s="3"/>
      <c r="C93" s="3"/>
      <c r="D93" s="3"/>
      <c r="E93" s="3"/>
      <c r="F93" s="3"/>
      <c r="G93" s="3"/>
      <c r="H93" s="3"/>
      <c r="I93" s="3"/>
      <c r="J93" s="3"/>
      <c r="K93" s="3"/>
      <c r="L93" s="3"/>
      <c r="M93" s="3"/>
      <c r="N93" s="3"/>
      <c r="O93" s="3"/>
      <c r="P93" s="3"/>
    </row>
    <row r="94" spans="1:16" ht="19.5" customHeight="1">
      <c r="A94" s="3"/>
      <c r="B94" s="3"/>
      <c r="C94" s="3"/>
      <c r="D94" s="3"/>
      <c r="E94" s="3"/>
      <c r="F94" s="3"/>
      <c r="G94" s="3"/>
      <c r="H94" s="3"/>
      <c r="I94" s="3"/>
      <c r="J94" s="3"/>
      <c r="K94" s="3"/>
      <c r="L94" s="3"/>
      <c r="M94" s="3"/>
      <c r="N94" s="3"/>
      <c r="O94" s="3"/>
      <c r="P94" s="3"/>
    </row>
    <row r="95" spans="1:16" ht="19.5" customHeight="1">
      <c r="A95" s="3"/>
      <c r="B95" s="3"/>
      <c r="C95" s="3"/>
      <c r="D95" s="3"/>
      <c r="E95" s="3"/>
      <c r="F95" s="3"/>
      <c r="G95" s="3"/>
      <c r="H95" s="3"/>
      <c r="I95" s="3"/>
      <c r="J95" s="3"/>
      <c r="K95" s="3"/>
      <c r="L95" s="3"/>
      <c r="M95" s="3"/>
      <c r="N95" s="3"/>
      <c r="O95" s="3"/>
      <c r="P95" s="3"/>
    </row>
    <row r="96" spans="1:16" ht="19.5" customHeight="1">
      <c r="A96" s="3"/>
      <c r="B96" s="3"/>
      <c r="C96" s="3"/>
      <c r="D96" s="3"/>
      <c r="E96" s="3"/>
      <c r="F96" s="3"/>
      <c r="G96" s="3"/>
      <c r="H96" s="3"/>
      <c r="I96" s="3"/>
      <c r="J96" s="3"/>
      <c r="K96" s="3"/>
      <c r="L96" s="3"/>
      <c r="M96" s="3"/>
      <c r="N96" s="3"/>
      <c r="O96" s="3"/>
      <c r="P96" s="3"/>
    </row>
    <row r="97" spans="1:16" ht="19.5" customHeight="1">
      <c r="A97" s="3"/>
      <c r="B97" s="3"/>
      <c r="C97" s="3"/>
      <c r="D97" s="3"/>
      <c r="E97" s="3"/>
      <c r="F97" s="3"/>
      <c r="G97" s="3"/>
      <c r="H97" s="3"/>
      <c r="I97" s="3"/>
      <c r="J97" s="3"/>
      <c r="K97" s="3"/>
      <c r="L97" s="3"/>
      <c r="M97" s="3"/>
      <c r="N97" s="3"/>
      <c r="O97" s="3"/>
      <c r="P97" s="3"/>
    </row>
    <row r="98" spans="1:16" ht="19.5" customHeight="1">
      <c r="A98" s="3"/>
      <c r="B98" s="3"/>
      <c r="C98" s="3"/>
      <c r="D98" s="3"/>
      <c r="E98" s="3"/>
      <c r="F98" s="3"/>
      <c r="G98" s="3"/>
      <c r="H98" s="3"/>
      <c r="I98" s="3"/>
      <c r="J98" s="3"/>
      <c r="K98" s="3"/>
      <c r="L98" s="3"/>
      <c r="M98" s="3"/>
      <c r="N98" s="3"/>
      <c r="O98" s="3"/>
      <c r="P98" s="3"/>
    </row>
    <row r="99" spans="1:16" ht="19.5" customHeight="1">
      <c r="A99" s="3"/>
      <c r="B99" s="3"/>
      <c r="C99" s="3"/>
      <c r="D99" s="3"/>
      <c r="E99" s="3"/>
      <c r="F99" s="3"/>
      <c r="G99" s="3"/>
      <c r="H99" s="3"/>
      <c r="I99" s="3"/>
      <c r="J99" s="3"/>
      <c r="K99" s="3"/>
      <c r="L99" s="3"/>
      <c r="M99" s="3"/>
      <c r="N99" s="3"/>
      <c r="O99" s="3"/>
      <c r="P99" s="3"/>
    </row>
    <row r="100" spans="1:16" ht="19.5" customHeight="1">
      <c r="A100" s="3"/>
      <c r="B100" s="3"/>
      <c r="C100" s="3"/>
      <c r="D100" s="3"/>
      <c r="E100" s="3"/>
      <c r="F100" s="3"/>
      <c r="G100" s="3"/>
      <c r="H100" s="3"/>
      <c r="I100" s="3"/>
      <c r="J100" s="3"/>
      <c r="K100" s="3"/>
      <c r="L100" s="3"/>
      <c r="M100" s="3"/>
      <c r="N100" s="3"/>
      <c r="O100" s="3"/>
      <c r="P100" s="3"/>
    </row>
    <row r="101" spans="1:16" ht="19.5" customHeight="1">
      <c r="A101" s="3"/>
      <c r="B101" s="3"/>
      <c r="C101" s="3"/>
      <c r="D101" s="3"/>
      <c r="E101" s="3"/>
      <c r="F101" s="3"/>
      <c r="G101" s="3"/>
      <c r="H101" s="3"/>
      <c r="I101" s="3"/>
      <c r="J101" s="3"/>
      <c r="K101" s="3"/>
      <c r="L101" s="3"/>
      <c r="M101" s="3"/>
      <c r="N101" s="3"/>
      <c r="O101" s="3"/>
      <c r="P101" s="3"/>
    </row>
    <row r="102" spans="1:16" ht="19.5" customHeight="1">
      <c r="A102" s="3"/>
      <c r="B102" s="3"/>
      <c r="C102" s="3"/>
      <c r="D102" s="3"/>
      <c r="E102" s="3"/>
      <c r="F102" s="3"/>
      <c r="G102" s="3"/>
      <c r="H102" s="3"/>
      <c r="I102" s="3"/>
      <c r="J102" s="3"/>
      <c r="K102" s="3"/>
      <c r="L102" s="3"/>
      <c r="M102" s="3"/>
      <c r="N102" s="3"/>
      <c r="O102" s="3"/>
      <c r="P102" s="3"/>
    </row>
    <row r="103" spans="1:16" ht="19.5" customHeight="1">
      <c r="A103" s="3"/>
      <c r="B103" s="3"/>
      <c r="C103" s="3"/>
      <c r="D103" s="3"/>
      <c r="E103" s="3"/>
      <c r="F103" s="3"/>
      <c r="G103" s="3"/>
      <c r="H103" s="3"/>
      <c r="I103" s="3"/>
      <c r="J103" s="3"/>
      <c r="K103" s="3"/>
      <c r="L103" s="3"/>
      <c r="M103" s="3"/>
      <c r="N103" s="3"/>
      <c r="O103" s="3"/>
      <c r="P103" s="3"/>
    </row>
    <row r="104" spans="1:16" ht="19.5" customHeight="1">
      <c r="A104" s="3"/>
      <c r="B104" s="3"/>
      <c r="C104" s="3"/>
      <c r="D104" s="3"/>
      <c r="E104" s="3"/>
      <c r="F104" s="3"/>
      <c r="G104" s="3"/>
      <c r="H104" s="3"/>
      <c r="I104" s="3"/>
      <c r="J104" s="3"/>
      <c r="K104" s="3"/>
      <c r="L104" s="3"/>
      <c r="M104" s="3"/>
      <c r="N104" s="3"/>
      <c r="O104" s="3"/>
      <c r="P104" s="3"/>
    </row>
    <row r="105" spans="1:16" ht="19.5" customHeight="1">
      <c r="A105" s="3"/>
      <c r="B105" s="3"/>
      <c r="C105" s="3"/>
      <c r="D105" s="3"/>
      <c r="E105" s="3"/>
      <c r="F105" s="3"/>
      <c r="G105" s="3"/>
      <c r="H105" s="3"/>
      <c r="I105" s="3"/>
      <c r="J105" s="3"/>
      <c r="K105" s="3"/>
      <c r="L105" s="3"/>
      <c r="M105" s="3"/>
      <c r="N105" s="3"/>
      <c r="O105" s="3"/>
      <c r="P105" s="3"/>
    </row>
    <row r="106" spans="1:16" ht="19.5" customHeight="1">
      <c r="A106" s="3"/>
      <c r="B106" s="3"/>
      <c r="C106" s="3"/>
      <c r="D106" s="3"/>
      <c r="E106" s="3"/>
      <c r="F106" s="3"/>
      <c r="G106" s="3"/>
      <c r="H106" s="3"/>
      <c r="I106" s="3"/>
      <c r="J106" s="3"/>
      <c r="K106" s="3"/>
      <c r="L106" s="3"/>
      <c r="M106" s="3"/>
      <c r="N106" s="3"/>
      <c r="O106" s="3"/>
      <c r="P106" s="3"/>
    </row>
    <row r="107" spans="1:16" ht="19.5" customHeight="1">
      <c r="A107" s="3"/>
      <c r="B107" s="3"/>
      <c r="C107" s="3"/>
      <c r="D107" s="3"/>
      <c r="E107" s="3"/>
      <c r="F107" s="3"/>
      <c r="G107" s="3"/>
      <c r="H107" s="3"/>
      <c r="I107" s="3"/>
      <c r="J107" s="3"/>
      <c r="K107" s="3"/>
      <c r="L107" s="3"/>
      <c r="M107" s="3"/>
      <c r="N107" s="3"/>
      <c r="O107" s="3"/>
      <c r="P107" s="3"/>
    </row>
    <row r="108" spans="1:16" ht="19.5" customHeight="1">
      <c r="A108" s="3"/>
      <c r="B108" s="3"/>
      <c r="C108" s="3"/>
      <c r="D108" s="3"/>
      <c r="E108" s="3"/>
      <c r="F108" s="3"/>
      <c r="G108" s="3"/>
      <c r="H108" s="3"/>
      <c r="I108" s="3"/>
      <c r="J108" s="3"/>
      <c r="K108" s="3"/>
      <c r="L108" s="3"/>
      <c r="M108" s="3"/>
      <c r="N108" s="3"/>
      <c r="O108" s="3"/>
      <c r="P108" s="3"/>
    </row>
    <row r="109" spans="1:16" ht="19.5" customHeight="1">
      <c r="A109" s="3"/>
      <c r="B109" s="3"/>
      <c r="C109" s="3"/>
      <c r="D109" s="3"/>
      <c r="E109" s="3"/>
      <c r="F109" s="3"/>
      <c r="G109" s="3"/>
      <c r="H109" s="3"/>
      <c r="I109" s="3"/>
      <c r="J109" s="3"/>
      <c r="K109" s="3"/>
      <c r="L109" s="3"/>
      <c r="M109" s="3"/>
      <c r="N109" s="3"/>
      <c r="O109" s="3"/>
      <c r="P109" s="3"/>
    </row>
    <row r="110" spans="1:16" ht="19.5" customHeight="1">
      <c r="A110" s="3"/>
      <c r="B110" s="3"/>
      <c r="C110" s="3"/>
      <c r="D110" s="3"/>
      <c r="E110" s="3"/>
      <c r="F110" s="3"/>
      <c r="G110" s="3"/>
      <c r="H110" s="3"/>
      <c r="I110" s="3"/>
      <c r="J110" s="3"/>
      <c r="K110" s="3"/>
      <c r="L110" s="3"/>
      <c r="M110" s="3"/>
      <c r="N110" s="3"/>
      <c r="O110" s="3"/>
      <c r="P110" s="3"/>
    </row>
    <row r="111" spans="1:16" ht="19.5" customHeight="1">
      <c r="A111" s="3"/>
      <c r="B111" s="3"/>
      <c r="C111" s="3"/>
      <c r="D111" s="3"/>
      <c r="E111" s="3"/>
      <c r="F111" s="3"/>
      <c r="G111" s="3"/>
      <c r="H111" s="3"/>
      <c r="I111" s="3"/>
      <c r="J111" s="3"/>
      <c r="K111" s="3"/>
      <c r="L111" s="3"/>
      <c r="M111" s="3"/>
      <c r="N111" s="3"/>
      <c r="O111" s="3"/>
      <c r="P111" s="3"/>
    </row>
    <row r="112" spans="1:16" ht="19.5" customHeight="1">
      <c r="A112" s="3"/>
      <c r="B112" s="3"/>
      <c r="C112" s="3"/>
      <c r="D112" s="3"/>
      <c r="E112" s="3"/>
      <c r="F112" s="3"/>
      <c r="G112" s="3"/>
      <c r="H112" s="3"/>
      <c r="I112" s="3"/>
      <c r="J112" s="3"/>
      <c r="K112" s="3"/>
      <c r="L112" s="3"/>
      <c r="M112" s="3"/>
      <c r="N112" s="3"/>
      <c r="O112" s="3"/>
      <c r="P112" s="3"/>
    </row>
    <row r="113" spans="1:16" ht="19.5" customHeight="1">
      <c r="A113" s="3"/>
      <c r="B113" s="3"/>
      <c r="C113" s="3"/>
      <c r="D113" s="3"/>
      <c r="E113" s="3"/>
      <c r="F113" s="3"/>
      <c r="G113" s="3"/>
      <c r="H113" s="3"/>
      <c r="I113" s="3"/>
      <c r="J113" s="3"/>
      <c r="K113" s="3"/>
      <c r="L113" s="3"/>
      <c r="M113" s="3"/>
      <c r="N113" s="3"/>
      <c r="O113" s="3"/>
      <c r="P113" s="3"/>
    </row>
    <row r="114" spans="1:16" ht="19.5" customHeight="1">
      <c r="A114" s="3"/>
      <c r="B114" s="3"/>
      <c r="C114" s="3"/>
      <c r="D114" s="3"/>
      <c r="E114" s="3"/>
      <c r="F114" s="3"/>
      <c r="G114" s="3"/>
      <c r="H114" s="3"/>
      <c r="I114" s="3"/>
      <c r="J114" s="3"/>
      <c r="K114" s="3"/>
      <c r="L114" s="3"/>
      <c r="M114" s="3"/>
      <c r="N114" s="3"/>
      <c r="O114" s="3"/>
      <c r="P114" s="3"/>
    </row>
    <row r="115" spans="1:16" ht="19.5" customHeight="1">
      <c r="A115" s="3"/>
      <c r="B115" s="3"/>
      <c r="C115" s="3"/>
      <c r="D115" s="3"/>
      <c r="E115" s="3"/>
      <c r="F115" s="3"/>
      <c r="G115" s="3"/>
      <c r="H115" s="3"/>
      <c r="I115" s="3"/>
      <c r="J115" s="3"/>
      <c r="K115" s="3"/>
      <c r="L115" s="3"/>
      <c r="M115" s="3"/>
      <c r="N115" s="3"/>
      <c r="O115" s="3"/>
      <c r="P115" s="3"/>
    </row>
    <row r="116" spans="1:16" ht="19.5" customHeight="1">
      <c r="A116" s="3"/>
      <c r="B116" s="3"/>
      <c r="C116" s="3"/>
      <c r="D116" s="3"/>
      <c r="E116" s="3"/>
      <c r="F116" s="3"/>
      <c r="G116" s="3"/>
      <c r="H116" s="3"/>
      <c r="I116" s="3"/>
      <c r="J116" s="3"/>
      <c r="K116" s="3"/>
      <c r="L116" s="3"/>
      <c r="M116" s="3"/>
      <c r="N116" s="3"/>
      <c r="O116" s="3"/>
      <c r="P116" s="3"/>
    </row>
    <row r="117" spans="1:16" ht="19.5" customHeight="1">
      <c r="A117" s="3"/>
      <c r="B117" s="3"/>
      <c r="C117" s="3"/>
      <c r="D117" s="3"/>
      <c r="E117" s="3"/>
      <c r="F117" s="3"/>
      <c r="G117" s="3"/>
      <c r="H117" s="3"/>
      <c r="I117" s="3"/>
      <c r="J117" s="3"/>
      <c r="K117" s="3"/>
      <c r="L117" s="3"/>
      <c r="M117" s="3"/>
      <c r="N117" s="3"/>
      <c r="O117" s="3"/>
      <c r="P117" s="3"/>
    </row>
    <row r="118" spans="1:16" ht="19.5" customHeight="1">
      <c r="A118" s="3"/>
      <c r="B118" s="3"/>
      <c r="C118" s="3"/>
      <c r="D118" s="3"/>
      <c r="E118" s="3"/>
      <c r="F118" s="3"/>
      <c r="G118" s="3"/>
      <c r="H118" s="3"/>
      <c r="I118" s="3"/>
      <c r="J118" s="3"/>
      <c r="K118" s="3"/>
      <c r="L118" s="3"/>
      <c r="M118" s="3"/>
      <c r="N118" s="3"/>
      <c r="O118" s="3"/>
      <c r="P118" s="3"/>
    </row>
    <row r="119" spans="1:16" ht="19.5" customHeight="1">
      <c r="A119" s="3"/>
      <c r="B119" s="3"/>
      <c r="C119" s="3"/>
      <c r="D119" s="3"/>
      <c r="E119" s="3"/>
      <c r="F119" s="3"/>
      <c r="G119" s="3"/>
      <c r="H119" s="3"/>
      <c r="I119" s="3"/>
      <c r="J119" s="3"/>
      <c r="K119" s="3"/>
      <c r="L119" s="3"/>
      <c r="M119" s="3"/>
      <c r="N119" s="3"/>
      <c r="O119" s="3"/>
      <c r="P119" s="3"/>
    </row>
    <row r="120" spans="1:16" ht="19.5" customHeight="1">
      <c r="A120" s="3"/>
      <c r="B120" s="3"/>
      <c r="C120" s="3"/>
      <c r="D120" s="3"/>
      <c r="E120" s="3"/>
      <c r="F120" s="3"/>
      <c r="G120" s="3"/>
      <c r="H120" s="3"/>
      <c r="I120" s="3"/>
      <c r="J120" s="3"/>
      <c r="K120" s="3"/>
      <c r="L120" s="3"/>
      <c r="M120" s="3"/>
      <c r="N120" s="3"/>
      <c r="O120" s="3"/>
      <c r="P120" s="3"/>
    </row>
    <row r="121" spans="1:16" ht="19.5" customHeight="1">
      <c r="A121" s="3"/>
      <c r="B121" s="3"/>
      <c r="C121" s="3"/>
      <c r="D121" s="3"/>
      <c r="E121" s="3"/>
      <c r="F121" s="3"/>
      <c r="G121" s="3"/>
      <c r="H121" s="3"/>
      <c r="I121" s="3"/>
      <c r="J121" s="3"/>
      <c r="K121" s="3"/>
      <c r="L121" s="3"/>
      <c r="M121" s="3"/>
      <c r="N121" s="3"/>
      <c r="O121" s="3"/>
      <c r="P121" s="3"/>
    </row>
    <row r="122" spans="1:16" ht="19.5" customHeight="1">
      <c r="A122" s="3"/>
      <c r="B122" s="3"/>
      <c r="C122" s="3"/>
      <c r="D122" s="3"/>
      <c r="E122" s="3"/>
      <c r="F122" s="3"/>
      <c r="G122" s="3"/>
      <c r="H122" s="3"/>
      <c r="I122" s="3"/>
      <c r="J122" s="3"/>
      <c r="K122" s="3"/>
      <c r="L122" s="3"/>
      <c r="M122" s="3"/>
      <c r="N122" s="3"/>
      <c r="O122" s="3"/>
      <c r="P122" s="3"/>
    </row>
    <row r="123" spans="1:16" ht="19.5" customHeight="1">
      <c r="A123" s="3"/>
      <c r="B123" s="3"/>
      <c r="C123" s="3"/>
      <c r="D123" s="3"/>
      <c r="E123" s="3"/>
      <c r="F123" s="3"/>
      <c r="G123" s="3"/>
      <c r="H123" s="3"/>
      <c r="I123" s="3"/>
      <c r="J123" s="3"/>
      <c r="K123" s="3"/>
      <c r="L123" s="3"/>
      <c r="M123" s="3"/>
      <c r="N123" s="3"/>
      <c r="O123" s="3"/>
      <c r="P123" s="3"/>
    </row>
    <row r="124" spans="1:16" ht="19.5" customHeight="1">
      <c r="A124" s="3"/>
      <c r="B124" s="3"/>
      <c r="C124" s="3"/>
      <c r="D124" s="3"/>
      <c r="E124" s="3"/>
      <c r="F124" s="3"/>
      <c r="G124" s="3"/>
      <c r="H124" s="3"/>
      <c r="I124" s="3"/>
      <c r="J124" s="3"/>
      <c r="K124" s="3"/>
      <c r="L124" s="3"/>
      <c r="M124" s="3"/>
      <c r="N124" s="3"/>
      <c r="O124" s="3"/>
      <c r="P124" s="3"/>
    </row>
    <row r="125" spans="1:16" ht="19.5" customHeight="1">
      <c r="A125" s="3"/>
      <c r="B125" s="3"/>
      <c r="C125" s="3"/>
      <c r="D125" s="3"/>
      <c r="E125" s="3"/>
      <c r="F125" s="3"/>
      <c r="G125" s="3"/>
      <c r="H125" s="3"/>
      <c r="I125" s="3"/>
      <c r="J125" s="3"/>
      <c r="K125" s="3"/>
      <c r="L125" s="3"/>
      <c r="M125" s="3"/>
      <c r="N125" s="3"/>
      <c r="O125" s="3"/>
      <c r="P125" s="3"/>
    </row>
    <row r="126" spans="1:16" ht="19.5" customHeight="1">
      <c r="A126" s="3"/>
      <c r="B126" s="3"/>
      <c r="C126" s="3"/>
      <c r="D126" s="3"/>
      <c r="E126" s="3"/>
      <c r="F126" s="3"/>
      <c r="G126" s="3"/>
      <c r="H126" s="3"/>
      <c r="I126" s="3"/>
      <c r="J126" s="3"/>
      <c r="K126" s="3"/>
      <c r="L126" s="3"/>
      <c r="M126" s="3"/>
      <c r="N126" s="3"/>
      <c r="O126" s="3"/>
      <c r="P126" s="3"/>
    </row>
    <row r="127" spans="1:16" ht="19.5" customHeight="1">
      <c r="A127" s="3"/>
      <c r="B127" s="3"/>
      <c r="C127" s="3"/>
      <c r="D127" s="3"/>
      <c r="E127" s="3"/>
      <c r="F127" s="3"/>
      <c r="G127" s="3"/>
      <c r="H127" s="3"/>
      <c r="I127" s="3"/>
      <c r="J127" s="3"/>
      <c r="K127" s="3"/>
      <c r="L127" s="3"/>
      <c r="M127" s="3"/>
      <c r="N127" s="3"/>
      <c r="O127" s="3"/>
      <c r="P127" s="3"/>
    </row>
    <row r="128" spans="1:16" ht="19.5" customHeight="1">
      <c r="A128" s="3"/>
      <c r="B128" s="3"/>
      <c r="C128" s="3"/>
      <c r="D128" s="3"/>
      <c r="E128" s="3"/>
      <c r="F128" s="3"/>
      <c r="G128" s="3"/>
      <c r="H128" s="3"/>
      <c r="I128" s="3"/>
      <c r="J128" s="3"/>
      <c r="K128" s="3"/>
      <c r="L128" s="3"/>
      <c r="M128" s="3"/>
      <c r="N128" s="3"/>
      <c r="O128" s="3"/>
      <c r="P128" s="3"/>
    </row>
    <row r="129" spans="1:16" ht="19.5" customHeight="1">
      <c r="A129" s="3"/>
      <c r="B129" s="3"/>
      <c r="C129" s="3"/>
      <c r="D129" s="3"/>
      <c r="E129" s="3"/>
      <c r="F129" s="3"/>
      <c r="G129" s="3"/>
      <c r="H129" s="3"/>
      <c r="I129" s="3"/>
      <c r="J129" s="3"/>
      <c r="K129" s="3"/>
      <c r="L129" s="3"/>
      <c r="M129" s="3"/>
      <c r="N129" s="3"/>
      <c r="O129" s="3"/>
      <c r="P129" s="3"/>
    </row>
    <row r="130" spans="1:16" ht="19.5" customHeight="1">
      <c r="A130" s="3"/>
      <c r="B130" s="3"/>
      <c r="C130" s="3"/>
      <c r="D130" s="3"/>
      <c r="E130" s="3"/>
      <c r="F130" s="3"/>
      <c r="G130" s="3"/>
      <c r="H130" s="3"/>
      <c r="I130" s="3"/>
      <c r="J130" s="3"/>
      <c r="K130" s="3"/>
      <c r="L130" s="3"/>
      <c r="M130" s="3"/>
      <c r="N130" s="3"/>
      <c r="O130" s="3"/>
      <c r="P130" s="3"/>
    </row>
    <row r="131" spans="1:16" ht="19.5" customHeight="1">
      <c r="A131" s="3"/>
      <c r="B131" s="3"/>
      <c r="C131" s="3"/>
      <c r="D131" s="3"/>
      <c r="E131" s="3"/>
      <c r="F131" s="3"/>
      <c r="G131" s="3"/>
      <c r="H131" s="3"/>
      <c r="I131" s="3"/>
      <c r="J131" s="3"/>
      <c r="K131" s="3"/>
      <c r="L131" s="3"/>
      <c r="M131" s="3"/>
      <c r="N131" s="3"/>
      <c r="O131" s="3"/>
      <c r="P131" s="3"/>
    </row>
    <row r="132" spans="1:16" ht="19.5" customHeight="1">
      <c r="A132" s="3"/>
      <c r="B132" s="3"/>
      <c r="C132" s="3"/>
      <c r="D132" s="3"/>
      <c r="E132" s="3"/>
      <c r="F132" s="3"/>
      <c r="G132" s="3"/>
      <c r="H132" s="3"/>
      <c r="I132" s="3"/>
      <c r="J132" s="3"/>
      <c r="K132" s="3"/>
      <c r="L132" s="3"/>
      <c r="M132" s="3"/>
      <c r="N132" s="3"/>
      <c r="O132" s="3"/>
      <c r="P132" s="3"/>
    </row>
    <row r="133" spans="1:16" ht="19.5" customHeight="1">
      <c r="A133" s="3"/>
      <c r="B133" s="3"/>
      <c r="C133" s="3"/>
      <c r="D133" s="3"/>
      <c r="E133" s="3"/>
      <c r="F133" s="3"/>
      <c r="G133" s="3"/>
      <c r="H133" s="3"/>
      <c r="I133" s="3"/>
      <c r="J133" s="3"/>
      <c r="K133" s="3"/>
      <c r="L133" s="3"/>
      <c r="M133" s="3"/>
      <c r="N133" s="3"/>
      <c r="O133" s="3"/>
      <c r="P133" s="3"/>
    </row>
    <row r="134" spans="1:16" ht="19.5" customHeight="1">
      <c r="A134" s="3"/>
      <c r="B134" s="3"/>
      <c r="C134" s="3"/>
      <c r="D134" s="3"/>
      <c r="E134" s="3"/>
      <c r="F134" s="3"/>
      <c r="G134" s="3"/>
      <c r="H134" s="3"/>
      <c r="I134" s="3"/>
      <c r="J134" s="3"/>
      <c r="K134" s="3"/>
      <c r="L134" s="3"/>
      <c r="M134" s="3"/>
      <c r="N134" s="3"/>
      <c r="O134" s="3"/>
      <c r="P134" s="3"/>
    </row>
    <row r="135" spans="1:16" ht="19.5" customHeight="1">
      <c r="A135" s="3"/>
      <c r="B135" s="3"/>
      <c r="C135" s="3"/>
      <c r="D135" s="3"/>
      <c r="E135" s="3"/>
      <c r="F135" s="3"/>
      <c r="G135" s="3"/>
      <c r="H135" s="3"/>
      <c r="I135" s="3"/>
      <c r="J135" s="3"/>
      <c r="K135" s="3"/>
      <c r="L135" s="3"/>
      <c r="M135" s="3"/>
      <c r="N135" s="3"/>
      <c r="O135" s="3"/>
      <c r="P135" s="3"/>
    </row>
    <row r="136" spans="1:16" ht="19.5" customHeight="1">
      <c r="A136" s="3"/>
      <c r="B136" s="3"/>
      <c r="C136" s="3"/>
      <c r="D136" s="3"/>
      <c r="E136" s="3"/>
      <c r="F136" s="3"/>
      <c r="G136" s="3"/>
      <c r="H136" s="3"/>
      <c r="I136" s="3"/>
      <c r="J136" s="3"/>
      <c r="K136" s="3"/>
      <c r="L136" s="3"/>
      <c r="M136" s="3"/>
      <c r="N136" s="3"/>
      <c r="O136" s="3"/>
      <c r="P136" s="3"/>
    </row>
    <row r="137" spans="1:16" ht="19.5" customHeight="1">
      <c r="A137" s="3"/>
      <c r="B137" s="3"/>
      <c r="C137" s="3"/>
      <c r="D137" s="3"/>
      <c r="E137" s="3"/>
      <c r="F137" s="3"/>
      <c r="G137" s="3"/>
      <c r="H137" s="3"/>
      <c r="I137" s="3"/>
      <c r="J137" s="3"/>
      <c r="K137" s="3"/>
      <c r="L137" s="3"/>
      <c r="M137" s="3"/>
      <c r="N137" s="3"/>
      <c r="O137" s="3"/>
      <c r="P137" s="3"/>
    </row>
    <row r="138" spans="1:16" ht="19.5" customHeight="1">
      <c r="A138" s="3"/>
      <c r="B138" s="3"/>
      <c r="C138" s="3"/>
      <c r="D138" s="3"/>
      <c r="E138" s="3"/>
      <c r="F138" s="3"/>
      <c r="G138" s="3"/>
      <c r="H138" s="3"/>
      <c r="I138" s="3"/>
      <c r="J138" s="3"/>
      <c r="K138" s="3"/>
      <c r="L138" s="3"/>
      <c r="M138" s="3"/>
      <c r="N138" s="3"/>
      <c r="O138" s="3"/>
      <c r="P138" s="3"/>
    </row>
    <row r="139" spans="1:16" ht="19.5" customHeight="1">
      <c r="A139" s="3"/>
      <c r="B139" s="3"/>
      <c r="C139" s="3"/>
      <c r="D139" s="3"/>
      <c r="E139" s="3"/>
      <c r="F139" s="3"/>
      <c r="G139" s="3"/>
      <c r="H139" s="3"/>
      <c r="I139" s="3"/>
      <c r="J139" s="3"/>
      <c r="K139" s="3"/>
      <c r="L139" s="3"/>
      <c r="M139" s="3"/>
      <c r="N139" s="3"/>
      <c r="O139" s="3"/>
      <c r="P139" s="3"/>
    </row>
    <row r="140" spans="1:16" ht="19.5" customHeight="1">
      <c r="A140" s="3"/>
      <c r="B140" s="3"/>
      <c r="C140" s="3"/>
      <c r="D140" s="3"/>
      <c r="E140" s="3"/>
      <c r="F140" s="3"/>
      <c r="G140" s="3"/>
      <c r="H140" s="3"/>
      <c r="I140" s="3"/>
      <c r="J140" s="3"/>
      <c r="K140" s="3"/>
      <c r="L140" s="3"/>
      <c r="M140" s="3"/>
      <c r="N140" s="3"/>
      <c r="O140" s="3"/>
      <c r="P140" s="3"/>
    </row>
    <row r="141" spans="1:16" ht="19.5" customHeight="1">
      <c r="A141" s="3"/>
      <c r="B141" s="3"/>
      <c r="C141" s="3"/>
      <c r="D141" s="3"/>
      <c r="E141" s="3"/>
      <c r="F141" s="3"/>
      <c r="G141" s="3"/>
      <c r="H141" s="3"/>
      <c r="I141" s="3"/>
      <c r="J141" s="3"/>
      <c r="K141" s="3"/>
      <c r="L141" s="3"/>
      <c r="M141" s="3"/>
      <c r="N141" s="3"/>
      <c r="O141" s="3"/>
      <c r="P141" s="3"/>
    </row>
    <row r="142" spans="1:16" ht="19.5" customHeight="1">
      <c r="A142" s="3"/>
      <c r="B142" s="3"/>
      <c r="C142" s="3"/>
      <c r="D142" s="3"/>
      <c r="E142" s="3"/>
      <c r="F142" s="3"/>
      <c r="G142" s="3"/>
      <c r="H142" s="3"/>
      <c r="I142" s="3"/>
      <c r="J142" s="3"/>
      <c r="K142" s="3"/>
      <c r="L142" s="3"/>
      <c r="M142" s="3"/>
      <c r="N142" s="3"/>
      <c r="O142" s="3"/>
      <c r="P142" s="3"/>
    </row>
    <row r="143" spans="1:16" ht="19.5" customHeight="1">
      <c r="A143" s="3"/>
      <c r="B143" s="3"/>
      <c r="C143" s="3"/>
      <c r="D143" s="3"/>
      <c r="E143" s="3"/>
      <c r="F143" s="3"/>
      <c r="G143" s="3"/>
      <c r="H143" s="3"/>
      <c r="I143" s="3"/>
      <c r="J143" s="3"/>
      <c r="K143" s="3"/>
      <c r="L143" s="3"/>
      <c r="M143" s="3"/>
      <c r="N143" s="3"/>
      <c r="O143" s="3"/>
      <c r="P143" s="3"/>
    </row>
    <row r="144" spans="1:16" ht="19.5" customHeight="1">
      <c r="A144" s="3"/>
      <c r="B144" s="3"/>
      <c r="C144" s="3"/>
      <c r="D144" s="3"/>
      <c r="E144" s="3"/>
      <c r="F144" s="3"/>
      <c r="G144" s="3"/>
      <c r="H144" s="3"/>
      <c r="I144" s="3"/>
      <c r="J144" s="3"/>
      <c r="K144" s="3"/>
      <c r="L144" s="3"/>
      <c r="M144" s="3"/>
      <c r="N144" s="3"/>
      <c r="O144" s="3"/>
      <c r="P144" s="3"/>
    </row>
    <row r="145" spans="1:16" ht="19.5" customHeight="1">
      <c r="A145" s="3"/>
      <c r="B145" s="3"/>
      <c r="C145" s="3"/>
      <c r="D145" s="3"/>
      <c r="E145" s="3"/>
      <c r="F145" s="3"/>
      <c r="G145" s="3"/>
      <c r="H145" s="3"/>
      <c r="I145" s="3"/>
      <c r="J145" s="3"/>
      <c r="K145" s="3"/>
      <c r="L145" s="3"/>
      <c r="M145" s="3"/>
      <c r="N145" s="3"/>
      <c r="O145" s="3"/>
      <c r="P145" s="3"/>
    </row>
    <row r="146" spans="1:16" ht="19.5" customHeight="1">
      <c r="A146" s="3"/>
      <c r="B146" s="3"/>
      <c r="C146" s="3"/>
      <c r="D146" s="3"/>
      <c r="E146" s="3"/>
      <c r="F146" s="3"/>
      <c r="G146" s="3"/>
      <c r="H146" s="3"/>
      <c r="I146" s="3"/>
      <c r="J146" s="3"/>
      <c r="K146" s="3"/>
      <c r="L146" s="3"/>
      <c r="M146" s="3"/>
      <c r="N146" s="3"/>
      <c r="O146" s="3"/>
      <c r="P146" s="3"/>
    </row>
    <row r="147" spans="1:16" ht="19.5" customHeight="1">
      <c r="A147" s="3"/>
      <c r="B147" s="3"/>
      <c r="C147" s="3"/>
      <c r="D147" s="3"/>
      <c r="E147" s="3"/>
      <c r="F147" s="3"/>
      <c r="G147" s="3"/>
      <c r="H147" s="3"/>
      <c r="I147" s="3"/>
      <c r="J147" s="3"/>
      <c r="K147" s="3"/>
      <c r="L147" s="3"/>
      <c r="M147" s="3"/>
      <c r="N147" s="3"/>
      <c r="O147" s="3"/>
      <c r="P147" s="3"/>
    </row>
    <row r="148" spans="1:16" ht="19.5" customHeight="1">
      <c r="A148" s="3"/>
      <c r="B148" s="3"/>
      <c r="C148" s="3"/>
      <c r="D148" s="3"/>
      <c r="E148" s="3"/>
      <c r="F148" s="3"/>
      <c r="G148" s="3"/>
      <c r="H148" s="3"/>
      <c r="I148" s="3"/>
      <c r="J148" s="3"/>
      <c r="K148" s="3"/>
      <c r="L148" s="3"/>
      <c r="M148" s="3"/>
      <c r="N148" s="3"/>
      <c r="O148" s="3"/>
      <c r="P148" s="3"/>
    </row>
    <row r="149" spans="1:16" ht="19.5" customHeight="1">
      <c r="A149" s="3"/>
      <c r="B149" s="3"/>
      <c r="C149" s="3"/>
      <c r="D149" s="3"/>
      <c r="E149" s="3"/>
      <c r="F149" s="3"/>
      <c r="G149" s="3"/>
      <c r="H149" s="3"/>
      <c r="I149" s="3"/>
      <c r="J149" s="3"/>
      <c r="K149" s="3"/>
      <c r="L149" s="3"/>
      <c r="M149" s="3"/>
      <c r="N149" s="3"/>
      <c r="O149" s="3"/>
      <c r="P149" s="3"/>
    </row>
    <row r="150" spans="1:16" ht="19.5" customHeight="1">
      <c r="A150" s="3"/>
      <c r="B150" s="3"/>
      <c r="C150" s="3"/>
      <c r="D150" s="3"/>
      <c r="E150" s="3"/>
      <c r="F150" s="3"/>
      <c r="G150" s="3"/>
      <c r="H150" s="3"/>
      <c r="I150" s="3"/>
      <c r="J150" s="3"/>
      <c r="K150" s="3"/>
      <c r="L150" s="3"/>
      <c r="M150" s="3"/>
      <c r="N150" s="3"/>
      <c r="O150" s="3"/>
      <c r="P150" s="3"/>
    </row>
    <row r="151" spans="1:16" ht="19.5" customHeight="1">
      <c r="A151" s="3"/>
      <c r="B151" s="3"/>
      <c r="C151" s="3"/>
      <c r="D151" s="3"/>
      <c r="E151" s="3"/>
      <c r="F151" s="3"/>
      <c r="G151" s="3"/>
      <c r="H151" s="3"/>
      <c r="I151" s="3"/>
      <c r="J151" s="3"/>
      <c r="K151" s="3"/>
      <c r="L151" s="3"/>
      <c r="M151" s="3"/>
      <c r="N151" s="3"/>
      <c r="O151" s="3"/>
      <c r="P151" s="3"/>
    </row>
    <row r="152" spans="1:16" ht="19.5" customHeight="1">
      <c r="A152" s="3"/>
      <c r="B152" s="3"/>
      <c r="C152" s="3"/>
      <c r="D152" s="3"/>
      <c r="E152" s="3"/>
      <c r="F152" s="3"/>
      <c r="G152" s="3"/>
      <c r="H152" s="3"/>
      <c r="I152" s="3"/>
      <c r="J152" s="3"/>
      <c r="K152" s="3"/>
      <c r="L152" s="3"/>
      <c r="M152" s="3"/>
      <c r="N152" s="3"/>
      <c r="O152" s="3"/>
      <c r="P152" s="3"/>
    </row>
    <row r="153" spans="1:16" ht="19.5" customHeight="1">
      <c r="A153" s="3"/>
      <c r="B153" s="3"/>
      <c r="C153" s="3"/>
      <c r="D153" s="3"/>
      <c r="E153" s="3"/>
      <c r="F153" s="3"/>
      <c r="G153" s="3"/>
      <c r="H153" s="3"/>
      <c r="I153" s="3"/>
      <c r="J153" s="3"/>
      <c r="K153" s="3"/>
      <c r="L153" s="3"/>
      <c r="M153" s="3"/>
      <c r="N153" s="3"/>
      <c r="O153" s="3"/>
      <c r="P153" s="3"/>
    </row>
    <row r="154" spans="1:16" ht="19.5" customHeight="1">
      <c r="A154" s="3"/>
      <c r="B154" s="3"/>
      <c r="C154" s="3"/>
      <c r="D154" s="3"/>
      <c r="E154" s="3"/>
      <c r="F154" s="3"/>
      <c r="G154" s="3"/>
      <c r="H154" s="3"/>
      <c r="I154" s="3"/>
      <c r="J154" s="3"/>
      <c r="K154" s="3"/>
      <c r="L154" s="3"/>
      <c r="M154" s="3"/>
      <c r="N154" s="3"/>
      <c r="O154" s="3"/>
      <c r="P154" s="3"/>
    </row>
    <row r="155" spans="1:16" ht="19.5" customHeight="1">
      <c r="A155" s="3"/>
      <c r="B155" s="3"/>
      <c r="C155" s="3"/>
      <c r="D155" s="3"/>
      <c r="E155" s="3"/>
      <c r="F155" s="3"/>
      <c r="G155" s="3"/>
      <c r="H155" s="3"/>
      <c r="I155" s="3"/>
      <c r="J155" s="3"/>
      <c r="K155" s="3"/>
      <c r="L155" s="3"/>
      <c r="M155" s="3"/>
      <c r="N155" s="3"/>
      <c r="O155" s="3"/>
      <c r="P155" s="3"/>
    </row>
    <row r="156" spans="1:16" ht="19.5" customHeight="1">
      <c r="A156" s="3"/>
      <c r="B156" s="3"/>
      <c r="C156" s="3"/>
      <c r="D156" s="3"/>
      <c r="E156" s="3"/>
      <c r="F156" s="3"/>
      <c r="G156" s="3"/>
      <c r="H156" s="3"/>
      <c r="I156" s="3"/>
      <c r="J156" s="3"/>
      <c r="K156" s="3"/>
      <c r="L156" s="3"/>
      <c r="M156" s="3"/>
      <c r="N156" s="3"/>
      <c r="O156" s="3"/>
      <c r="P156" s="3"/>
    </row>
    <row r="157" spans="1:16" ht="19.5" customHeight="1">
      <c r="A157" s="3"/>
      <c r="B157" s="3"/>
      <c r="C157" s="3"/>
      <c r="D157" s="3"/>
      <c r="E157" s="3"/>
      <c r="F157" s="3"/>
      <c r="G157" s="3"/>
      <c r="H157" s="3"/>
      <c r="I157" s="3"/>
      <c r="J157" s="3"/>
      <c r="K157" s="3"/>
      <c r="L157" s="3"/>
      <c r="M157" s="3"/>
      <c r="N157" s="3"/>
      <c r="O157" s="3"/>
      <c r="P157" s="3"/>
    </row>
    <row r="158" spans="1:16" ht="19.5" customHeight="1">
      <c r="A158" s="3"/>
      <c r="B158" s="3"/>
      <c r="C158" s="3"/>
      <c r="D158" s="3"/>
      <c r="E158" s="3"/>
      <c r="F158" s="3"/>
      <c r="G158" s="3"/>
      <c r="H158" s="3"/>
      <c r="I158" s="3"/>
      <c r="J158" s="3"/>
      <c r="K158" s="3"/>
      <c r="L158" s="3"/>
      <c r="M158" s="3"/>
      <c r="N158" s="3"/>
      <c r="O158" s="3"/>
      <c r="P158" s="3"/>
    </row>
    <row r="159" spans="1:16" ht="19.5" customHeight="1">
      <c r="A159" s="3"/>
      <c r="B159" s="3"/>
      <c r="C159" s="3"/>
      <c r="D159" s="3"/>
      <c r="E159" s="3"/>
      <c r="F159" s="3"/>
      <c r="G159" s="3"/>
      <c r="H159" s="3"/>
      <c r="I159" s="3"/>
      <c r="J159" s="3"/>
      <c r="K159" s="3"/>
      <c r="L159" s="3"/>
      <c r="M159" s="3"/>
      <c r="N159" s="3"/>
      <c r="O159" s="3"/>
      <c r="P159" s="3"/>
    </row>
    <row r="160" spans="1:16" ht="19.5" customHeight="1">
      <c r="A160" s="3"/>
      <c r="B160" s="3"/>
      <c r="C160" s="3"/>
      <c r="D160" s="3"/>
      <c r="E160" s="3"/>
      <c r="F160" s="3"/>
      <c r="G160" s="3"/>
      <c r="H160" s="3"/>
      <c r="I160" s="3"/>
      <c r="J160" s="3"/>
      <c r="K160" s="3"/>
      <c r="L160" s="3"/>
      <c r="M160" s="3"/>
      <c r="N160" s="3"/>
      <c r="O160" s="3"/>
      <c r="P160" s="3"/>
    </row>
    <row r="161" spans="1:16" ht="19.5" customHeight="1">
      <c r="A161" s="3"/>
      <c r="B161" s="3"/>
      <c r="C161" s="3"/>
      <c r="D161" s="3"/>
      <c r="E161" s="3"/>
      <c r="F161" s="3"/>
      <c r="G161" s="3"/>
      <c r="H161" s="3"/>
      <c r="I161" s="3"/>
      <c r="J161" s="3"/>
      <c r="K161" s="3"/>
      <c r="L161" s="3"/>
      <c r="M161" s="3"/>
      <c r="N161" s="3"/>
      <c r="O161" s="3"/>
      <c r="P161" s="3"/>
    </row>
    <row r="162" spans="1:16" ht="19.5" customHeight="1">
      <c r="A162" s="3"/>
      <c r="B162" s="3"/>
      <c r="C162" s="3"/>
      <c r="D162" s="3"/>
      <c r="E162" s="3"/>
      <c r="F162" s="3"/>
      <c r="G162" s="3"/>
      <c r="H162" s="3"/>
      <c r="I162" s="3"/>
      <c r="J162" s="3"/>
      <c r="K162" s="3"/>
      <c r="L162" s="3"/>
      <c r="M162" s="3"/>
      <c r="N162" s="3"/>
      <c r="O162" s="3"/>
      <c r="P162" s="3"/>
    </row>
    <row r="163" spans="1:16" ht="19.5" customHeight="1">
      <c r="A163" s="3"/>
      <c r="B163" s="3"/>
      <c r="C163" s="3"/>
      <c r="D163" s="3"/>
      <c r="E163" s="3"/>
      <c r="F163" s="3"/>
      <c r="G163" s="3"/>
      <c r="H163" s="3"/>
      <c r="I163" s="3"/>
      <c r="J163" s="3"/>
      <c r="K163" s="3"/>
      <c r="L163" s="3"/>
      <c r="M163" s="3"/>
      <c r="N163" s="3"/>
      <c r="O163" s="3"/>
      <c r="P163" s="3"/>
    </row>
    <row r="164" spans="1:16" ht="19.5" customHeight="1">
      <c r="A164" s="3"/>
      <c r="B164" s="3"/>
      <c r="C164" s="3"/>
      <c r="D164" s="3"/>
      <c r="E164" s="3"/>
      <c r="F164" s="3"/>
      <c r="G164" s="3"/>
      <c r="H164" s="3"/>
      <c r="I164" s="3"/>
      <c r="J164" s="3"/>
      <c r="K164" s="3"/>
      <c r="L164" s="3"/>
      <c r="M164" s="3"/>
      <c r="N164" s="3"/>
      <c r="O164" s="3"/>
      <c r="P164" s="3"/>
    </row>
    <row r="165" spans="1:16" ht="19.5" customHeight="1">
      <c r="A165" s="3"/>
      <c r="B165" s="3"/>
      <c r="C165" s="3"/>
      <c r="D165" s="3"/>
      <c r="E165" s="3"/>
      <c r="F165" s="3"/>
      <c r="G165" s="3"/>
      <c r="H165" s="3"/>
      <c r="I165" s="3"/>
      <c r="J165" s="3"/>
      <c r="K165" s="3"/>
      <c r="L165" s="3"/>
      <c r="M165" s="3"/>
      <c r="N165" s="3"/>
      <c r="O165" s="3"/>
      <c r="P165" s="3"/>
    </row>
    <row r="166" spans="1:16" ht="19.5" customHeight="1">
      <c r="A166" s="3"/>
      <c r="B166" s="3"/>
      <c r="C166" s="3"/>
      <c r="D166" s="3"/>
      <c r="E166" s="3"/>
      <c r="F166" s="3"/>
      <c r="G166" s="3"/>
      <c r="H166" s="3"/>
      <c r="I166" s="3"/>
      <c r="J166" s="3"/>
      <c r="K166" s="3"/>
      <c r="L166" s="3"/>
      <c r="M166" s="3"/>
      <c r="N166" s="3"/>
      <c r="O166" s="3"/>
      <c r="P166" s="3"/>
    </row>
    <row r="167" spans="1:16" ht="19.5" customHeight="1">
      <c r="A167" s="3"/>
      <c r="B167" s="3"/>
      <c r="C167" s="3"/>
      <c r="D167" s="3"/>
      <c r="E167" s="3"/>
      <c r="F167" s="3"/>
      <c r="G167" s="3"/>
      <c r="H167" s="3"/>
      <c r="I167" s="3"/>
      <c r="J167" s="3"/>
      <c r="K167" s="3"/>
      <c r="L167" s="3"/>
      <c r="M167" s="3"/>
      <c r="N167" s="3"/>
      <c r="O167" s="3"/>
      <c r="P167" s="3"/>
    </row>
    <row r="168" spans="1:16" ht="19.5" customHeight="1">
      <c r="A168" s="3"/>
      <c r="B168" s="3"/>
      <c r="C168" s="3"/>
      <c r="D168" s="3"/>
      <c r="E168" s="3"/>
      <c r="F168" s="3"/>
      <c r="G168" s="3"/>
      <c r="H168" s="3"/>
      <c r="I168" s="3"/>
      <c r="J168" s="3"/>
      <c r="K168" s="3"/>
      <c r="L168" s="3"/>
      <c r="M168" s="3"/>
      <c r="N168" s="3"/>
      <c r="O168" s="3"/>
      <c r="P168" s="3"/>
    </row>
    <row r="169" spans="1:16" ht="19.5" customHeight="1">
      <c r="A169" s="3"/>
      <c r="B169" s="3"/>
      <c r="C169" s="3"/>
      <c r="D169" s="3"/>
      <c r="E169" s="3"/>
      <c r="F169" s="3"/>
      <c r="G169" s="3"/>
      <c r="H169" s="3"/>
      <c r="I169" s="3"/>
      <c r="J169" s="3"/>
      <c r="K169" s="3"/>
      <c r="L169" s="3"/>
      <c r="M169" s="3"/>
      <c r="N169" s="3"/>
      <c r="O169" s="3"/>
      <c r="P169" s="3"/>
    </row>
    <row r="170" spans="1:16" ht="19.5" customHeight="1">
      <c r="A170" s="3"/>
      <c r="B170" s="3"/>
      <c r="C170" s="3"/>
      <c r="D170" s="3"/>
      <c r="E170" s="3"/>
      <c r="F170" s="3"/>
      <c r="G170" s="3"/>
      <c r="H170" s="3"/>
      <c r="I170" s="3"/>
      <c r="J170" s="3"/>
      <c r="K170" s="3"/>
      <c r="L170" s="3"/>
      <c r="M170" s="3"/>
      <c r="N170" s="3"/>
      <c r="O170" s="3"/>
      <c r="P170" s="3"/>
    </row>
    <row r="171" spans="1:16" ht="19.5" customHeight="1">
      <c r="A171" s="3"/>
      <c r="B171" s="3"/>
      <c r="C171" s="3"/>
      <c r="D171" s="3"/>
      <c r="E171" s="3"/>
      <c r="F171" s="3"/>
      <c r="G171" s="3"/>
      <c r="H171" s="3"/>
      <c r="I171" s="3"/>
      <c r="J171" s="3"/>
      <c r="K171" s="3"/>
      <c r="L171" s="3"/>
      <c r="M171" s="3"/>
      <c r="N171" s="3"/>
      <c r="O171" s="3"/>
      <c r="P171" s="3"/>
    </row>
    <row r="172" spans="1:16" ht="19.5" customHeight="1">
      <c r="A172" s="3"/>
      <c r="B172" s="3"/>
      <c r="C172" s="3"/>
      <c r="D172" s="3"/>
      <c r="E172" s="3"/>
      <c r="F172" s="3"/>
      <c r="G172" s="3"/>
      <c r="H172" s="3"/>
      <c r="I172" s="3"/>
      <c r="J172" s="3"/>
      <c r="K172" s="3"/>
      <c r="L172" s="3"/>
      <c r="M172" s="3"/>
      <c r="N172" s="3"/>
      <c r="O172" s="3"/>
      <c r="P172" s="3"/>
    </row>
    <row r="173" spans="1:16" ht="19.5" customHeight="1">
      <c r="A173" s="3"/>
      <c r="B173" s="3"/>
      <c r="C173" s="3"/>
      <c r="D173" s="3"/>
      <c r="E173" s="3"/>
      <c r="F173" s="3"/>
      <c r="G173" s="3"/>
      <c r="H173" s="3"/>
      <c r="I173" s="3"/>
      <c r="J173" s="3"/>
      <c r="K173" s="3"/>
      <c r="L173" s="3"/>
      <c r="M173" s="3"/>
      <c r="N173" s="3"/>
      <c r="O173" s="3"/>
      <c r="P173" s="3"/>
    </row>
    <row r="174" spans="1:16" ht="19.5" customHeight="1">
      <c r="A174" s="3"/>
      <c r="B174" s="3"/>
      <c r="C174" s="3"/>
      <c r="D174" s="3"/>
      <c r="E174" s="3"/>
      <c r="F174" s="3"/>
      <c r="G174" s="3"/>
      <c r="H174" s="3"/>
      <c r="I174" s="3"/>
      <c r="J174" s="3"/>
      <c r="K174" s="3"/>
      <c r="L174" s="3"/>
      <c r="M174" s="3"/>
      <c r="N174" s="3"/>
      <c r="O174" s="3"/>
      <c r="P174" s="3"/>
    </row>
    <row r="175" spans="1:16" ht="19.5" customHeight="1">
      <c r="A175" s="3"/>
      <c r="B175" s="3"/>
      <c r="C175" s="3"/>
      <c r="D175" s="3"/>
      <c r="E175" s="3"/>
      <c r="F175" s="3"/>
      <c r="G175" s="3"/>
      <c r="H175" s="3"/>
      <c r="I175" s="3"/>
      <c r="J175" s="3"/>
      <c r="K175" s="3"/>
      <c r="L175" s="3"/>
      <c r="M175" s="3"/>
      <c r="N175" s="3"/>
      <c r="O175" s="3"/>
      <c r="P175" s="3"/>
    </row>
    <row r="176" spans="1:16" ht="19.5" customHeight="1">
      <c r="A176" s="3"/>
      <c r="B176" s="3"/>
      <c r="C176" s="3"/>
      <c r="D176" s="3"/>
      <c r="E176" s="3"/>
      <c r="F176" s="3"/>
      <c r="G176" s="3"/>
      <c r="H176" s="3"/>
      <c r="I176" s="3"/>
      <c r="J176" s="3"/>
      <c r="K176" s="3"/>
      <c r="L176" s="3"/>
      <c r="M176" s="3"/>
      <c r="N176" s="3"/>
      <c r="O176" s="3"/>
      <c r="P176" s="3"/>
    </row>
    <row r="177" spans="1:16" ht="19.5" customHeight="1">
      <c r="A177" s="3"/>
      <c r="B177" s="3"/>
      <c r="C177" s="3"/>
      <c r="D177" s="3"/>
      <c r="E177" s="3"/>
      <c r="F177" s="3"/>
      <c r="G177" s="3"/>
      <c r="H177" s="3"/>
      <c r="I177" s="3"/>
      <c r="J177" s="3"/>
      <c r="K177" s="3"/>
      <c r="L177" s="3"/>
      <c r="M177" s="3"/>
      <c r="N177" s="3"/>
      <c r="O177" s="3"/>
      <c r="P177" s="3"/>
    </row>
    <row r="178" spans="1:16" ht="19.5" customHeight="1">
      <c r="A178" s="3"/>
      <c r="B178" s="3"/>
      <c r="C178" s="3"/>
      <c r="D178" s="3"/>
      <c r="E178" s="3"/>
      <c r="F178" s="3"/>
      <c r="G178" s="3"/>
      <c r="H178" s="3"/>
      <c r="I178" s="3"/>
      <c r="J178" s="3"/>
      <c r="K178" s="3"/>
      <c r="L178" s="3"/>
      <c r="M178" s="3"/>
      <c r="N178" s="3"/>
      <c r="O178" s="3"/>
      <c r="P178" s="3"/>
    </row>
    <row r="179" spans="1:16" ht="19.5" customHeight="1">
      <c r="A179" s="3"/>
      <c r="B179" s="3"/>
      <c r="C179" s="3"/>
      <c r="D179" s="3"/>
      <c r="E179" s="3"/>
      <c r="F179" s="3"/>
      <c r="G179" s="3"/>
      <c r="H179" s="3"/>
      <c r="I179" s="3"/>
      <c r="J179" s="3"/>
      <c r="K179" s="3"/>
      <c r="L179" s="3"/>
      <c r="M179" s="3"/>
      <c r="N179" s="3"/>
      <c r="O179" s="3"/>
      <c r="P179" s="3"/>
    </row>
    <row r="180" spans="1:16" ht="19.5" customHeight="1">
      <c r="A180" s="3"/>
      <c r="B180" s="3"/>
      <c r="C180" s="3"/>
      <c r="D180" s="3"/>
      <c r="E180" s="3"/>
      <c r="F180" s="3"/>
      <c r="G180" s="3"/>
      <c r="H180" s="3"/>
      <c r="I180" s="3"/>
      <c r="J180" s="3"/>
      <c r="K180" s="3"/>
      <c r="L180" s="3"/>
      <c r="M180" s="3"/>
      <c r="N180" s="3"/>
      <c r="O180" s="3"/>
      <c r="P180" s="3"/>
    </row>
    <row r="181" spans="1:16" ht="19.5" customHeight="1">
      <c r="A181" s="3"/>
      <c r="B181" s="3"/>
      <c r="C181" s="3"/>
      <c r="D181" s="3"/>
      <c r="E181" s="3"/>
      <c r="F181" s="3"/>
      <c r="G181" s="3"/>
      <c r="H181" s="3"/>
      <c r="I181" s="3"/>
      <c r="J181" s="3"/>
      <c r="K181" s="3"/>
      <c r="L181" s="3"/>
      <c r="M181" s="3"/>
      <c r="N181" s="3"/>
      <c r="O181" s="3"/>
      <c r="P181" s="3"/>
    </row>
    <row r="182" spans="1:16" ht="19.5" customHeight="1">
      <c r="A182" s="3"/>
      <c r="B182" s="3"/>
      <c r="C182" s="3"/>
      <c r="D182" s="3"/>
      <c r="E182" s="3"/>
      <c r="F182" s="3"/>
      <c r="G182" s="3"/>
      <c r="H182" s="3"/>
      <c r="I182" s="3"/>
      <c r="J182" s="3"/>
      <c r="K182" s="3"/>
      <c r="L182" s="3"/>
      <c r="M182" s="3"/>
      <c r="N182" s="3"/>
      <c r="O182" s="3"/>
      <c r="P182" s="3"/>
    </row>
    <row r="183" spans="1:16" ht="19.5" customHeight="1">
      <c r="A183" s="3"/>
      <c r="B183" s="3"/>
      <c r="C183" s="3"/>
      <c r="D183" s="3"/>
      <c r="E183" s="3"/>
      <c r="F183" s="3"/>
      <c r="G183" s="3"/>
      <c r="H183" s="3"/>
      <c r="I183" s="3"/>
      <c r="J183" s="3"/>
      <c r="K183" s="3"/>
      <c r="L183" s="3"/>
      <c r="M183" s="3"/>
      <c r="N183" s="3"/>
      <c r="O183" s="3"/>
      <c r="P183" s="3"/>
    </row>
    <row r="184" spans="1:16" ht="19.5" customHeight="1">
      <c r="A184" s="3"/>
      <c r="B184" s="3"/>
      <c r="C184" s="3"/>
      <c r="D184" s="3"/>
      <c r="E184" s="3"/>
      <c r="F184" s="3"/>
      <c r="G184" s="3"/>
      <c r="H184" s="3"/>
      <c r="I184" s="3"/>
      <c r="J184" s="3"/>
      <c r="K184" s="3"/>
      <c r="L184" s="3"/>
      <c r="M184" s="3"/>
      <c r="N184" s="3"/>
      <c r="O184" s="3"/>
      <c r="P184" s="3"/>
    </row>
    <row r="185" spans="1:16" ht="19.5" customHeight="1">
      <c r="A185" s="3"/>
      <c r="B185" s="3"/>
      <c r="C185" s="3"/>
      <c r="D185" s="3"/>
      <c r="E185" s="3"/>
      <c r="F185" s="3"/>
      <c r="G185" s="3"/>
      <c r="H185" s="3"/>
      <c r="I185" s="3"/>
      <c r="J185" s="3"/>
      <c r="K185" s="3"/>
      <c r="L185" s="3"/>
      <c r="M185" s="3"/>
      <c r="N185" s="3"/>
      <c r="O185" s="3"/>
      <c r="P185" s="3"/>
    </row>
    <row r="186" spans="1:16" ht="19.5" customHeight="1">
      <c r="A186" s="3"/>
      <c r="B186" s="3"/>
      <c r="C186" s="3"/>
      <c r="D186" s="3"/>
      <c r="E186" s="3"/>
      <c r="F186" s="3"/>
      <c r="G186" s="3"/>
      <c r="H186" s="3"/>
      <c r="I186" s="3"/>
      <c r="J186" s="3"/>
      <c r="K186" s="3"/>
      <c r="L186" s="3"/>
      <c r="M186" s="3"/>
      <c r="N186" s="3"/>
      <c r="O186" s="3"/>
      <c r="P186" s="3"/>
    </row>
    <row r="187" spans="1:16" ht="19.5" customHeight="1">
      <c r="A187" s="3"/>
      <c r="B187" s="3"/>
      <c r="C187" s="3"/>
      <c r="D187" s="3"/>
      <c r="E187" s="3"/>
      <c r="F187" s="3"/>
      <c r="G187" s="3"/>
      <c r="H187" s="3"/>
      <c r="I187" s="3"/>
      <c r="J187" s="3"/>
      <c r="K187" s="3"/>
      <c r="L187" s="3"/>
      <c r="M187" s="3"/>
      <c r="N187" s="3"/>
      <c r="O187" s="3"/>
      <c r="P187" s="3"/>
    </row>
    <row r="188" spans="1:16" ht="19.5" customHeight="1">
      <c r="A188" s="3"/>
      <c r="B188" s="3"/>
      <c r="C188" s="3"/>
      <c r="D188" s="3"/>
      <c r="E188" s="3"/>
      <c r="F188" s="3"/>
      <c r="G188" s="3"/>
      <c r="H188" s="3"/>
      <c r="I188" s="3"/>
      <c r="J188" s="3"/>
      <c r="K188" s="3"/>
      <c r="L188" s="3"/>
      <c r="M188" s="3"/>
      <c r="N188" s="3"/>
      <c r="O188" s="3"/>
      <c r="P188" s="3"/>
    </row>
    <row r="189" spans="1:16" ht="19.5" customHeight="1">
      <c r="A189" s="3"/>
      <c r="B189" s="3"/>
      <c r="C189" s="3"/>
      <c r="D189" s="3"/>
      <c r="E189" s="3"/>
      <c r="F189" s="3"/>
      <c r="G189" s="3"/>
      <c r="H189" s="3"/>
      <c r="I189" s="3"/>
      <c r="J189" s="3"/>
      <c r="K189" s="3"/>
      <c r="L189" s="3"/>
      <c r="M189" s="3"/>
      <c r="N189" s="3"/>
      <c r="O189" s="3"/>
      <c r="P189" s="3"/>
    </row>
    <row r="190" spans="1:16" ht="19.5" customHeight="1">
      <c r="A190" s="3"/>
      <c r="B190" s="3"/>
      <c r="C190" s="3"/>
      <c r="D190" s="3"/>
      <c r="E190" s="3"/>
      <c r="F190" s="3"/>
      <c r="G190" s="3"/>
      <c r="H190" s="3"/>
      <c r="I190" s="3"/>
      <c r="J190" s="3"/>
      <c r="K190" s="3"/>
      <c r="L190" s="3"/>
      <c r="M190" s="3"/>
      <c r="N190" s="3"/>
      <c r="O190" s="3"/>
      <c r="P190" s="3"/>
    </row>
    <row r="191" spans="1:16" ht="19.5" customHeight="1">
      <c r="A191" s="3"/>
      <c r="B191" s="3"/>
      <c r="C191" s="3"/>
      <c r="D191" s="3"/>
      <c r="E191" s="3"/>
      <c r="F191" s="3"/>
      <c r="G191" s="3"/>
      <c r="H191" s="3"/>
      <c r="I191" s="3"/>
      <c r="J191" s="3"/>
      <c r="K191" s="3"/>
      <c r="L191" s="3"/>
      <c r="M191" s="3"/>
      <c r="N191" s="3"/>
      <c r="O191" s="3"/>
      <c r="P191" s="3"/>
    </row>
    <row r="192" spans="1:16" ht="19.5" customHeight="1">
      <c r="A192" s="3"/>
      <c r="B192" s="3"/>
      <c r="C192" s="3"/>
      <c r="D192" s="3"/>
      <c r="E192" s="3"/>
      <c r="F192" s="3"/>
      <c r="G192" s="3"/>
      <c r="H192" s="3"/>
      <c r="I192" s="3"/>
      <c r="J192" s="3"/>
      <c r="K192" s="3"/>
      <c r="L192" s="3"/>
      <c r="M192" s="3"/>
      <c r="N192" s="3"/>
      <c r="O192" s="3"/>
      <c r="P192" s="3"/>
    </row>
    <row r="193" spans="1:16" ht="19.5" customHeight="1">
      <c r="A193" s="3"/>
      <c r="B193" s="3"/>
      <c r="C193" s="3"/>
      <c r="D193" s="3"/>
      <c r="E193" s="3"/>
      <c r="F193" s="3"/>
      <c r="G193" s="3"/>
      <c r="H193" s="3"/>
      <c r="I193" s="3"/>
      <c r="J193" s="3"/>
      <c r="K193" s="3"/>
      <c r="L193" s="3"/>
      <c r="M193" s="3"/>
      <c r="N193" s="3"/>
      <c r="O193" s="3"/>
      <c r="P193" s="3"/>
    </row>
    <row r="194" spans="1:16" ht="19.5" customHeight="1">
      <c r="A194" s="3"/>
      <c r="B194" s="3"/>
      <c r="C194" s="3"/>
      <c r="D194" s="3"/>
      <c r="E194" s="3"/>
      <c r="F194" s="3"/>
      <c r="G194" s="3"/>
      <c r="H194" s="3"/>
      <c r="I194" s="3"/>
      <c r="J194" s="3"/>
      <c r="K194" s="3"/>
      <c r="L194" s="3"/>
      <c r="M194" s="3"/>
      <c r="N194" s="3"/>
      <c r="O194" s="3"/>
      <c r="P194" s="3"/>
    </row>
    <row r="195" spans="1:16" ht="19.5" customHeight="1">
      <c r="A195" s="3"/>
      <c r="B195" s="3"/>
      <c r="C195" s="3"/>
      <c r="D195" s="3"/>
      <c r="E195" s="3"/>
      <c r="F195" s="3"/>
      <c r="G195" s="3"/>
      <c r="H195" s="3"/>
      <c r="I195" s="3"/>
      <c r="J195" s="3"/>
      <c r="K195" s="3"/>
      <c r="L195" s="3"/>
      <c r="M195" s="3"/>
      <c r="N195" s="3"/>
      <c r="O195" s="3"/>
      <c r="P195" s="3"/>
    </row>
    <row r="196" spans="1:16" ht="19.5" customHeight="1">
      <c r="A196" s="3"/>
      <c r="B196" s="3"/>
      <c r="C196" s="3"/>
      <c r="D196" s="3"/>
      <c r="E196" s="3"/>
      <c r="F196" s="3"/>
      <c r="G196" s="3"/>
      <c r="H196" s="3"/>
      <c r="I196" s="3"/>
      <c r="J196" s="3"/>
      <c r="K196" s="3"/>
      <c r="L196" s="3"/>
      <c r="M196" s="3"/>
      <c r="N196" s="3"/>
      <c r="O196" s="3"/>
      <c r="P196" s="3"/>
    </row>
    <row r="197" spans="1:16" ht="19.5" customHeight="1">
      <c r="A197" s="3"/>
      <c r="B197" s="3"/>
      <c r="C197" s="3"/>
      <c r="D197" s="3"/>
      <c r="E197" s="3"/>
      <c r="F197" s="3"/>
      <c r="G197" s="3"/>
      <c r="H197" s="3"/>
      <c r="I197" s="3"/>
      <c r="J197" s="3"/>
      <c r="K197" s="3"/>
      <c r="L197" s="3"/>
      <c r="M197" s="3"/>
      <c r="N197" s="3"/>
      <c r="O197" s="3"/>
      <c r="P197" s="3"/>
    </row>
    <row r="198" spans="1:16" ht="19.5" customHeight="1">
      <c r="A198" s="3"/>
      <c r="B198" s="3"/>
      <c r="C198" s="3"/>
      <c r="D198" s="3"/>
      <c r="E198" s="3"/>
      <c r="F198" s="3"/>
      <c r="G198" s="3"/>
      <c r="H198" s="3"/>
      <c r="I198" s="3"/>
      <c r="J198" s="3"/>
      <c r="K198" s="3"/>
      <c r="L198" s="3"/>
      <c r="M198" s="3"/>
      <c r="N198" s="3"/>
      <c r="O198" s="3"/>
      <c r="P198" s="3"/>
    </row>
    <row r="199" spans="1:16" ht="19.5" customHeight="1">
      <c r="A199" s="3"/>
      <c r="B199" s="3"/>
      <c r="C199" s="3"/>
      <c r="D199" s="3"/>
      <c r="E199" s="3"/>
      <c r="F199" s="3"/>
      <c r="G199" s="3"/>
      <c r="H199" s="3"/>
      <c r="I199" s="3"/>
      <c r="J199" s="3"/>
      <c r="K199" s="3"/>
      <c r="L199" s="3"/>
      <c r="M199" s="3"/>
      <c r="N199" s="3"/>
      <c r="O199" s="3"/>
      <c r="P199" s="3"/>
    </row>
    <row r="200" spans="1:16" ht="19.5" customHeight="1">
      <c r="A200" s="3"/>
      <c r="B200" s="3"/>
      <c r="C200" s="3"/>
      <c r="D200" s="3"/>
      <c r="E200" s="3"/>
      <c r="F200" s="3"/>
      <c r="G200" s="3"/>
      <c r="H200" s="3"/>
      <c r="I200" s="3"/>
      <c r="J200" s="3"/>
      <c r="K200" s="3"/>
      <c r="L200" s="3"/>
      <c r="M200" s="3"/>
      <c r="N200" s="3"/>
      <c r="O200" s="3"/>
      <c r="P200" s="3"/>
    </row>
    <row r="201" spans="1:16" ht="19.5" customHeight="1">
      <c r="A201" s="3"/>
      <c r="B201" s="3"/>
      <c r="C201" s="3"/>
      <c r="D201" s="3"/>
      <c r="E201" s="3"/>
      <c r="F201" s="3"/>
      <c r="G201" s="3"/>
      <c r="H201" s="3"/>
      <c r="I201" s="3"/>
      <c r="J201" s="3"/>
      <c r="K201" s="3"/>
      <c r="L201" s="3"/>
      <c r="M201" s="3"/>
      <c r="N201" s="3"/>
      <c r="O201" s="3"/>
      <c r="P201" s="3"/>
    </row>
    <row r="202" spans="1:16" ht="19.5" customHeight="1">
      <c r="A202" s="3"/>
      <c r="B202" s="3"/>
      <c r="C202" s="3"/>
      <c r="D202" s="3"/>
      <c r="E202" s="3"/>
      <c r="F202" s="3"/>
      <c r="G202" s="3"/>
      <c r="H202" s="3"/>
      <c r="I202" s="3"/>
      <c r="J202" s="3"/>
      <c r="K202" s="3"/>
      <c r="L202" s="3"/>
      <c r="M202" s="3"/>
      <c r="N202" s="3"/>
      <c r="O202" s="3"/>
      <c r="P202" s="3"/>
    </row>
    <row r="203" spans="1:16" ht="19.5" customHeight="1">
      <c r="A203" s="3"/>
      <c r="B203" s="3"/>
      <c r="C203" s="3"/>
      <c r="D203" s="3"/>
      <c r="E203" s="3"/>
      <c r="F203" s="3"/>
      <c r="G203" s="3"/>
      <c r="H203" s="3"/>
      <c r="I203" s="3"/>
      <c r="J203" s="3"/>
      <c r="K203" s="3"/>
      <c r="L203" s="3"/>
      <c r="M203" s="3"/>
      <c r="N203" s="3"/>
      <c r="O203" s="3"/>
      <c r="P203" s="3"/>
    </row>
    <row r="204" spans="1:16" ht="19.5" customHeight="1">
      <c r="A204" s="3"/>
      <c r="B204" s="3"/>
      <c r="C204" s="3"/>
      <c r="D204" s="3"/>
      <c r="E204" s="3"/>
      <c r="F204" s="3"/>
      <c r="G204" s="3"/>
      <c r="H204" s="3"/>
      <c r="I204" s="3"/>
      <c r="J204" s="3"/>
      <c r="K204" s="3"/>
      <c r="L204" s="3"/>
      <c r="M204" s="3"/>
      <c r="N204" s="3"/>
      <c r="O204" s="3"/>
      <c r="P204" s="3"/>
    </row>
    <row r="205" spans="1:16" ht="19.5" customHeight="1">
      <c r="A205" s="3"/>
      <c r="B205" s="3"/>
      <c r="C205" s="3"/>
      <c r="D205" s="3"/>
      <c r="E205" s="3"/>
      <c r="F205" s="3"/>
      <c r="G205" s="3"/>
      <c r="H205" s="3"/>
      <c r="I205" s="3"/>
      <c r="J205" s="3"/>
      <c r="K205" s="3"/>
      <c r="L205" s="3"/>
      <c r="M205" s="3"/>
      <c r="N205" s="3"/>
      <c r="O205" s="3"/>
      <c r="P205" s="3"/>
    </row>
    <row r="206" spans="1:16" ht="19.5" customHeight="1">
      <c r="A206" s="3"/>
      <c r="B206" s="3"/>
      <c r="C206" s="3"/>
      <c r="D206" s="3"/>
      <c r="E206" s="3"/>
      <c r="F206" s="3"/>
      <c r="G206" s="3"/>
      <c r="H206" s="3"/>
      <c r="I206" s="3"/>
      <c r="J206" s="3"/>
      <c r="K206" s="3"/>
      <c r="L206" s="3"/>
      <c r="M206" s="3"/>
      <c r="N206" s="3"/>
      <c r="O206" s="3"/>
      <c r="P206" s="3"/>
    </row>
    <row r="207" spans="1:16" ht="19.5" customHeight="1">
      <c r="A207" s="3"/>
      <c r="B207" s="3"/>
      <c r="C207" s="3"/>
      <c r="D207" s="3"/>
      <c r="E207" s="3"/>
      <c r="F207" s="3"/>
      <c r="G207" s="3"/>
      <c r="H207" s="3"/>
      <c r="I207" s="3"/>
      <c r="J207" s="3"/>
      <c r="K207" s="3"/>
      <c r="L207" s="3"/>
      <c r="M207" s="3"/>
      <c r="N207" s="3"/>
      <c r="O207" s="3"/>
      <c r="P207" s="3"/>
    </row>
    <row r="208" spans="1:16" ht="19.5" customHeight="1">
      <c r="A208" s="3"/>
      <c r="B208" s="3"/>
      <c r="C208" s="3"/>
      <c r="D208" s="3"/>
      <c r="E208" s="3"/>
      <c r="F208" s="3"/>
      <c r="G208" s="3"/>
      <c r="H208" s="3"/>
      <c r="I208" s="3"/>
      <c r="J208" s="3"/>
      <c r="K208" s="3"/>
      <c r="L208" s="3"/>
      <c r="M208" s="3"/>
      <c r="N208" s="3"/>
      <c r="O208" s="3"/>
      <c r="P208" s="3"/>
    </row>
    <row r="209" spans="1:16" ht="19.5" customHeight="1">
      <c r="A209" s="3"/>
      <c r="B209" s="3"/>
      <c r="C209" s="3"/>
      <c r="D209" s="3"/>
      <c r="E209" s="3"/>
      <c r="F209" s="3"/>
      <c r="G209" s="3"/>
      <c r="H209" s="3"/>
      <c r="I209" s="3"/>
      <c r="J209" s="3"/>
      <c r="K209" s="3"/>
      <c r="L209" s="3"/>
      <c r="M209" s="3"/>
      <c r="N209" s="3"/>
      <c r="O209" s="3"/>
      <c r="P209" s="3"/>
    </row>
    <row r="210" spans="1:16" ht="19.5" customHeight="1">
      <c r="A210" s="3"/>
      <c r="B210" s="3"/>
      <c r="C210" s="3"/>
      <c r="D210" s="3"/>
      <c r="E210" s="3"/>
      <c r="F210" s="3"/>
      <c r="G210" s="3"/>
      <c r="H210" s="3"/>
      <c r="I210" s="3"/>
      <c r="J210" s="3"/>
      <c r="K210" s="3"/>
      <c r="L210" s="3"/>
      <c r="M210" s="3"/>
      <c r="N210" s="3"/>
      <c r="O210" s="3"/>
      <c r="P210" s="3"/>
    </row>
    <row r="211" spans="1:16" ht="19.5" customHeight="1">
      <c r="A211" s="3"/>
      <c r="B211" s="3"/>
      <c r="C211" s="3"/>
      <c r="D211" s="3"/>
      <c r="E211" s="3"/>
      <c r="F211" s="3"/>
      <c r="G211" s="3"/>
      <c r="H211" s="3"/>
      <c r="I211" s="3"/>
      <c r="J211" s="3"/>
      <c r="K211" s="3"/>
      <c r="L211" s="3"/>
      <c r="M211" s="3"/>
      <c r="N211" s="3"/>
      <c r="O211" s="3"/>
      <c r="P211" s="3"/>
    </row>
    <row r="212" spans="1:16" ht="19.5" customHeight="1">
      <c r="A212" s="3"/>
      <c r="B212" s="3"/>
      <c r="C212" s="3"/>
      <c r="D212" s="3"/>
      <c r="E212" s="3"/>
      <c r="F212" s="3"/>
      <c r="G212" s="3"/>
      <c r="H212" s="3"/>
      <c r="I212" s="3"/>
      <c r="J212" s="3"/>
      <c r="K212" s="3"/>
      <c r="L212" s="3"/>
      <c r="M212" s="3"/>
      <c r="N212" s="3"/>
      <c r="O212" s="3"/>
      <c r="P212" s="3"/>
    </row>
    <row r="213" spans="1:16" ht="19.5" customHeight="1">
      <c r="A213" s="3"/>
      <c r="B213" s="3"/>
      <c r="C213" s="3"/>
      <c r="D213" s="3"/>
      <c r="E213" s="3"/>
      <c r="F213" s="3"/>
      <c r="G213" s="3"/>
      <c r="H213" s="3"/>
      <c r="I213" s="3"/>
      <c r="J213" s="3"/>
      <c r="K213" s="3"/>
      <c r="L213" s="3"/>
      <c r="M213" s="3"/>
      <c r="N213" s="3"/>
      <c r="O213" s="3"/>
      <c r="P213" s="3"/>
    </row>
    <row r="214" spans="1:16" ht="19.5" customHeight="1">
      <c r="A214" s="3"/>
      <c r="B214" s="3"/>
      <c r="C214" s="3"/>
      <c r="D214" s="3"/>
      <c r="E214" s="3"/>
      <c r="F214" s="3"/>
      <c r="G214" s="3"/>
      <c r="H214" s="3"/>
      <c r="I214" s="3"/>
      <c r="J214" s="3"/>
      <c r="K214" s="3"/>
      <c r="L214" s="3"/>
      <c r="M214" s="3"/>
      <c r="N214" s="3"/>
      <c r="O214" s="3"/>
      <c r="P214" s="3"/>
    </row>
    <row r="215" spans="1:16" ht="19.5" customHeight="1">
      <c r="A215" s="3"/>
      <c r="B215" s="3"/>
      <c r="C215" s="3"/>
      <c r="D215" s="3"/>
      <c r="E215" s="3"/>
      <c r="F215" s="3"/>
      <c r="G215" s="3"/>
      <c r="H215" s="3"/>
      <c r="I215" s="3"/>
      <c r="J215" s="3"/>
      <c r="K215" s="3"/>
      <c r="L215" s="3"/>
      <c r="M215" s="3"/>
      <c r="N215" s="3"/>
      <c r="O215" s="3"/>
      <c r="P215" s="3"/>
    </row>
    <row r="216" spans="1:16" ht="19.5" customHeight="1">
      <c r="A216" s="3"/>
      <c r="B216" s="3"/>
      <c r="C216" s="3"/>
      <c r="D216" s="3"/>
      <c r="E216" s="3"/>
      <c r="F216" s="3"/>
      <c r="G216" s="3"/>
      <c r="H216" s="3"/>
      <c r="I216" s="3"/>
      <c r="J216" s="3"/>
      <c r="K216" s="3"/>
      <c r="L216" s="3"/>
      <c r="M216" s="3"/>
      <c r="N216" s="3"/>
      <c r="O216" s="3"/>
      <c r="P216" s="3"/>
    </row>
    <row r="217" spans="1:16" ht="19.5" customHeight="1">
      <c r="A217" s="3"/>
      <c r="B217" s="3"/>
      <c r="C217" s="3"/>
      <c r="D217" s="3"/>
      <c r="E217" s="3"/>
      <c r="F217" s="3"/>
      <c r="G217" s="3"/>
      <c r="H217" s="3"/>
      <c r="I217" s="3"/>
      <c r="J217" s="3"/>
      <c r="K217" s="3"/>
      <c r="L217" s="3"/>
      <c r="M217" s="3"/>
      <c r="N217" s="3"/>
      <c r="O217" s="3"/>
      <c r="P217" s="3"/>
    </row>
    <row r="218" spans="1:16" ht="19.5" customHeight="1">
      <c r="A218" s="3"/>
      <c r="B218" s="3"/>
      <c r="C218" s="3"/>
      <c r="D218" s="3"/>
      <c r="E218" s="3"/>
      <c r="F218" s="3"/>
      <c r="G218" s="3"/>
      <c r="H218" s="3"/>
      <c r="I218" s="3"/>
      <c r="J218" s="3"/>
      <c r="K218" s="3"/>
      <c r="L218" s="3"/>
      <c r="M218" s="3"/>
      <c r="N218" s="3"/>
      <c r="O218" s="3"/>
      <c r="P218" s="3"/>
    </row>
    <row r="219" spans="1:16" ht="19.5" customHeight="1">
      <c r="A219" s="3"/>
      <c r="B219" s="3"/>
      <c r="C219" s="3"/>
      <c r="D219" s="3"/>
      <c r="E219" s="3"/>
      <c r="F219" s="3"/>
      <c r="G219" s="3"/>
      <c r="H219" s="3"/>
      <c r="I219" s="3"/>
      <c r="J219" s="3"/>
      <c r="K219" s="3"/>
      <c r="L219" s="3"/>
      <c r="M219" s="3"/>
      <c r="N219" s="3"/>
      <c r="O219" s="3"/>
      <c r="P219" s="3"/>
    </row>
    <row r="220" spans="1:16" ht="19.5" customHeight="1">
      <c r="A220" s="3"/>
      <c r="B220" s="3"/>
      <c r="C220" s="3"/>
      <c r="D220" s="3"/>
      <c r="E220" s="3"/>
      <c r="F220" s="3"/>
      <c r="G220" s="3"/>
      <c r="H220" s="3"/>
      <c r="I220" s="3"/>
      <c r="J220" s="3"/>
      <c r="K220" s="3"/>
      <c r="L220" s="3"/>
      <c r="M220" s="3"/>
      <c r="N220" s="3"/>
      <c r="O220" s="3"/>
      <c r="P220" s="3"/>
    </row>
    <row r="221" spans="1:16" ht="19.5" customHeight="1">
      <c r="A221" s="3"/>
      <c r="B221" s="3"/>
      <c r="C221" s="3"/>
      <c r="D221" s="3"/>
      <c r="E221" s="3"/>
      <c r="F221" s="3"/>
      <c r="G221" s="3"/>
      <c r="H221" s="3"/>
      <c r="I221" s="3"/>
      <c r="J221" s="3"/>
      <c r="K221" s="3"/>
      <c r="L221" s="3"/>
      <c r="M221" s="3"/>
      <c r="N221" s="3"/>
      <c r="O221" s="3"/>
      <c r="P221" s="3"/>
    </row>
    <row r="222" spans="1:16" ht="19.5" customHeight="1">
      <c r="A222" s="3"/>
      <c r="B222" s="3"/>
      <c r="C222" s="3"/>
      <c r="D222" s="3"/>
      <c r="E222" s="3"/>
      <c r="F222" s="3"/>
      <c r="G222" s="3"/>
      <c r="H222" s="3"/>
      <c r="I222" s="3"/>
      <c r="J222" s="3"/>
      <c r="K222" s="3"/>
      <c r="L222" s="3"/>
      <c r="M222" s="3"/>
      <c r="N222" s="3"/>
      <c r="O222" s="3"/>
      <c r="P222" s="3"/>
    </row>
    <row r="223" spans="1:16" ht="19.5" customHeight="1">
      <c r="A223" s="3"/>
      <c r="B223" s="3"/>
      <c r="C223" s="3"/>
      <c r="D223" s="3"/>
      <c r="E223" s="3"/>
      <c r="F223" s="3"/>
      <c r="G223" s="3"/>
      <c r="H223" s="3"/>
      <c r="I223" s="3"/>
      <c r="J223" s="3"/>
      <c r="K223" s="3"/>
      <c r="L223" s="3"/>
      <c r="M223" s="3"/>
      <c r="N223" s="3"/>
      <c r="O223" s="3"/>
      <c r="P223" s="3"/>
    </row>
    <row r="224" spans="1:16" ht="19.5" customHeight="1">
      <c r="A224" s="3"/>
      <c r="B224" s="3"/>
      <c r="C224" s="3"/>
      <c r="D224" s="3"/>
      <c r="E224" s="3"/>
      <c r="F224" s="3"/>
      <c r="G224" s="3"/>
      <c r="H224" s="3"/>
      <c r="I224" s="3"/>
      <c r="J224" s="3"/>
      <c r="K224" s="3"/>
      <c r="L224" s="3"/>
      <c r="M224" s="3"/>
      <c r="N224" s="3"/>
      <c r="O224" s="3"/>
      <c r="P224" s="3"/>
    </row>
    <row r="225" spans="1:16" ht="19.5" customHeight="1">
      <c r="A225" s="3"/>
      <c r="B225" s="3"/>
      <c r="C225" s="3"/>
      <c r="D225" s="3"/>
      <c r="E225" s="3"/>
      <c r="F225" s="3"/>
      <c r="G225" s="3"/>
      <c r="H225" s="3"/>
      <c r="I225" s="3"/>
      <c r="J225" s="3"/>
      <c r="K225" s="3"/>
      <c r="L225" s="3"/>
      <c r="M225" s="3"/>
      <c r="N225" s="3"/>
      <c r="O225" s="3"/>
      <c r="P225" s="3"/>
    </row>
    <row r="226" spans="1:16" ht="19.5" customHeight="1">
      <c r="A226" s="3"/>
      <c r="B226" s="3"/>
      <c r="C226" s="3"/>
      <c r="D226" s="3"/>
      <c r="E226" s="3"/>
      <c r="F226" s="3"/>
      <c r="G226" s="3"/>
      <c r="H226" s="3"/>
      <c r="I226" s="3"/>
      <c r="J226" s="3"/>
      <c r="K226" s="3"/>
      <c r="L226" s="3"/>
      <c r="M226" s="3"/>
      <c r="N226" s="3"/>
      <c r="O226" s="3"/>
      <c r="P226" s="3"/>
    </row>
    <row r="227" spans="1:16" ht="19.5" customHeight="1">
      <c r="A227" s="3"/>
      <c r="B227" s="3"/>
      <c r="C227" s="3"/>
      <c r="D227" s="3"/>
      <c r="E227" s="3"/>
      <c r="F227" s="3"/>
      <c r="G227" s="3"/>
      <c r="H227" s="3"/>
      <c r="I227" s="3"/>
      <c r="J227" s="3"/>
      <c r="K227" s="3"/>
      <c r="L227" s="3"/>
      <c r="M227" s="3"/>
      <c r="N227" s="3"/>
      <c r="O227" s="3"/>
      <c r="P227" s="3"/>
    </row>
    <row r="228" spans="1:16" ht="19.5" customHeight="1">
      <c r="A228" s="3"/>
      <c r="B228" s="3"/>
      <c r="C228" s="3"/>
      <c r="D228" s="3"/>
      <c r="E228" s="3"/>
      <c r="F228" s="3"/>
      <c r="G228" s="3"/>
      <c r="H228" s="3"/>
      <c r="I228" s="3"/>
      <c r="J228" s="3"/>
      <c r="K228" s="3"/>
      <c r="L228" s="3"/>
      <c r="M228" s="3"/>
      <c r="N228" s="3"/>
      <c r="O228" s="3"/>
      <c r="P228" s="3"/>
    </row>
    <row r="229" spans="1:16" ht="19.5" customHeight="1">
      <c r="A229" s="3"/>
      <c r="B229" s="3"/>
      <c r="C229" s="3"/>
      <c r="D229" s="3"/>
      <c r="E229" s="3"/>
      <c r="F229" s="3"/>
      <c r="G229" s="3"/>
      <c r="H229" s="3"/>
      <c r="I229" s="3"/>
      <c r="J229" s="3"/>
      <c r="K229" s="3"/>
      <c r="L229" s="3"/>
      <c r="M229" s="3"/>
      <c r="N229" s="3"/>
      <c r="O229" s="3"/>
      <c r="P229" s="3"/>
    </row>
    <row r="230" spans="1:16" ht="19.5" customHeight="1">
      <c r="A230" s="3"/>
      <c r="B230" s="3"/>
      <c r="C230" s="3"/>
      <c r="D230" s="3"/>
      <c r="E230" s="3"/>
      <c r="F230" s="3"/>
      <c r="G230" s="3"/>
      <c r="H230" s="3"/>
      <c r="I230" s="3"/>
      <c r="J230" s="3"/>
      <c r="K230" s="3"/>
      <c r="L230" s="3"/>
      <c r="M230" s="3"/>
      <c r="N230" s="3"/>
      <c r="O230" s="3"/>
      <c r="P230" s="3"/>
    </row>
    <row r="231" spans="1:16" ht="19.5" customHeight="1">
      <c r="A231" s="3"/>
      <c r="B231" s="3"/>
      <c r="C231" s="3"/>
      <c r="D231" s="3"/>
      <c r="E231" s="3"/>
      <c r="F231" s="3"/>
      <c r="G231" s="3"/>
      <c r="H231" s="3"/>
      <c r="I231" s="3"/>
      <c r="J231" s="3"/>
      <c r="K231" s="3"/>
      <c r="L231" s="3"/>
      <c r="M231" s="3"/>
      <c r="N231" s="3"/>
      <c r="O231" s="3"/>
      <c r="P231" s="3"/>
    </row>
    <row r="232" spans="1:16" ht="19.5" customHeight="1">
      <c r="A232" s="3"/>
      <c r="B232" s="3"/>
      <c r="C232" s="3"/>
      <c r="D232" s="3"/>
      <c r="E232" s="3"/>
      <c r="F232" s="3"/>
      <c r="G232" s="3"/>
      <c r="H232" s="3"/>
      <c r="I232" s="3"/>
      <c r="J232" s="3"/>
      <c r="K232" s="3"/>
      <c r="L232" s="3"/>
      <c r="M232" s="3"/>
      <c r="N232" s="3"/>
      <c r="O232" s="3"/>
      <c r="P232" s="3"/>
    </row>
    <row r="233" spans="1:16" ht="19.5" customHeight="1">
      <c r="A233" s="3"/>
      <c r="B233" s="3"/>
      <c r="C233" s="3"/>
      <c r="D233" s="3"/>
      <c r="E233" s="3"/>
      <c r="F233" s="3"/>
      <c r="G233" s="3"/>
      <c r="H233" s="3"/>
      <c r="I233" s="3"/>
      <c r="J233" s="3"/>
      <c r="K233" s="3"/>
      <c r="L233" s="3"/>
      <c r="M233" s="3"/>
      <c r="N233" s="3"/>
      <c r="O233" s="3"/>
      <c r="P233" s="3"/>
    </row>
    <row r="234" spans="1:16" ht="19.5" customHeight="1">
      <c r="A234" s="3"/>
      <c r="B234" s="3"/>
      <c r="C234" s="3"/>
      <c r="D234" s="3"/>
      <c r="E234" s="3"/>
      <c r="F234" s="3"/>
      <c r="G234" s="3"/>
      <c r="H234" s="3"/>
      <c r="I234" s="3"/>
      <c r="J234" s="3"/>
      <c r="K234" s="3"/>
      <c r="L234" s="3"/>
      <c r="M234" s="3"/>
      <c r="N234" s="3"/>
      <c r="O234" s="3"/>
      <c r="P234" s="3"/>
    </row>
    <row r="235" spans="1:16" ht="19.5" customHeight="1">
      <c r="A235" s="3"/>
      <c r="B235" s="3"/>
      <c r="C235" s="3"/>
      <c r="D235" s="3"/>
      <c r="E235" s="3"/>
      <c r="F235" s="3"/>
      <c r="G235" s="3"/>
      <c r="H235" s="3"/>
      <c r="I235" s="3"/>
      <c r="J235" s="3"/>
      <c r="K235" s="3"/>
      <c r="L235" s="3"/>
      <c r="M235" s="3"/>
      <c r="N235" s="3"/>
      <c r="O235" s="3"/>
      <c r="P235" s="3"/>
    </row>
    <row r="236" spans="1:16" ht="19.5" customHeight="1">
      <c r="A236" s="3"/>
      <c r="B236" s="3"/>
      <c r="C236" s="3"/>
      <c r="D236" s="3"/>
      <c r="E236" s="3"/>
      <c r="F236" s="3"/>
      <c r="G236" s="3"/>
      <c r="H236" s="3"/>
      <c r="I236" s="3"/>
      <c r="J236" s="3"/>
      <c r="K236" s="3"/>
      <c r="L236" s="3"/>
      <c r="M236" s="3"/>
      <c r="N236" s="3"/>
      <c r="O236" s="3"/>
      <c r="P236" s="3"/>
    </row>
    <row r="237" spans="1:16" ht="19.5" customHeight="1">
      <c r="A237" s="3"/>
      <c r="B237" s="3"/>
      <c r="C237" s="3"/>
      <c r="D237" s="3"/>
      <c r="E237" s="3"/>
      <c r="F237" s="3"/>
      <c r="G237" s="3"/>
      <c r="H237" s="3"/>
      <c r="I237" s="3"/>
      <c r="J237" s="3"/>
      <c r="K237" s="3"/>
      <c r="L237" s="3"/>
      <c r="M237" s="3"/>
      <c r="N237" s="3"/>
      <c r="O237" s="3"/>
      <c r="P237" s="3"/>
    </row>
    <row r="238" spans="1:16" ht="19.5" customHeight="1">
      <c r="A238" s="3"/>
      <c r="B238" s="3"/>
      <c r="C238" s="3"/>
      <c r="D238" s="3"/>
      <c r="E238" s="3"/>
      <c r="F238" s="3"/>
      <c r="G238" s="3"/>
      <c r="H238" s="3"/>
      <c r="I238" s="3"/>
      <c r="J238" s="3"/>
      <c r="K238" s="3"/>
      <c r="L238" s="3"/>
      <c r="M238" s="3"/>
      <c r="N238" s="3"/>
      <c r="O238" s="3"/>
      <c r="P238" s="3"/>
    </row>
    <row r="239" spans="1:16" ht="19.5" customHeight="1">
      <c r="A239" s="3"/>
      <c r="B239" s="3"/>
      <c r="C239" s="3"/>
      <c r="D239" s="3"/>
      <c r="E239" s="3"/>
      <c r="F239" s="3"/>
      <c r="G239" s="3"/>
      <c r="H239" s="3"/>
      <c r="I239" s="3"/>
      <c r="J239" s="3"/>
      <c r="K239" s="3"/>
      <c r="L239" s="3"/>
      <c r="M239" s="3"/>
      <c r="N239" s="3"/>
      <c r="O239" s="3"/>
      <c r="P239" s="3"/>
    </row>
    <row r="240" spans="1:16" ht="19.5" customHeight="1">
      <c r="A240" s="3"/>
      <c r="B240" s="3"/>
      <c r="C240" s="3"/>
      <c r="D240" s="3"/>
      <c r="E240" s="3"/>
      <c r="F240" s="3"/>
      <c r="G240" s="3"/>
      <c r="H240" s="3"/>
      <c r="I240" s="3"/>
      <c r="J240" s="3"/>
      <c r="K240" s="3"/>
      <c r="L240" s="3"/>
      <c r="M240" s="3"/>
      <c r="N240" s="3"/>
      <c r="O240" s="3"/>
      <c r="P240" s="3"/>
    </row>
    <row r="241" spans="1:16" ht="19.5" customHeight="1">
      <c r="A241" s="3"/>
      <c r="B241" s="3"/>
      <c r="C241" s="3"/>
      <c r="D241" s="3"/>
      <c r="E241" s="3"/>
      <c r="F241" s="3"/>
      <c r="G241" s="3"/>
      <c r="H241" s="3"/>
      <c r="I241" s="3"/>
      <c r="J241" s="3"/>
      <c r="K241" s="3"/>
      <c r="L241" s="3"/>
      <c r="M241" s="3"/>
      <c r="N241" s="3"/>
      <c r="O241" s="3"/>
      <c r="P241" s="3"/>
    </row>
    <row r="242" spans="1:16" ht="19.5" customHeight="1">
      <c r="A242" s="3"/>
      <c r="B242" s="3"/>
      <c r="C242" s="3"/>
      <c r="D242" s="3"/>
      <c r="E242" s="3"/>
      <c r="F242" s="3"/>
      <c r="G242" s="3"/>
      <c r="H242" s="3"/>
      <c r="I242" s="3"/>
      <c r="J242" s="3"/>
      <c r="K242" s="3"/>
      <c r="L242" s="3"/>
      <c r="M242" s="3"/>
      <c r="N242" s="3"/>
      <c r="O242" s="3"/>
      <c r="P242" s="3"/>
    </row>
    <row r="243" spans="1:16" ht="19.5" customHeight="1">
      <c r="A243" s="3"/>
      <c r="B243" s="3"/>
      <c r="C243" s="3"/>
      <c r="D243" s="3"/>
      <c r="E243" s="3"/>
      <c r="F243" s="3"/>
      <c r="G243" s="3"/>
      <c r="H243" s="3"/>
      <c r="I243" s="3"/>
      <c r="J243" s="3"/>
      <c r="K243" s="3"/>
      <c r="L243" s="3"/>
      <c r="M243" s="3"/>
      <c r="N243" s="3"/>
      <c r="O243" s="3"/>
      <c r="P243" s="3"/>
    </row>
    <row r="244" spans="1:16" ht="19.5" customHeight="1">
      <c r="A244" s="3"/>
      <c r="B244" s="3"/>
      <c r="C244" s="3"/>
      <c r="D244" s="3"/>
      <c r="E244" s="3"/>
      <c r="F244" s="3"/>
      <c r="G244" s="3"/>
      <c r="H244" s="3"/>
      <c r="I244" s="3"/>
      <c r="J244" s="3"/>
      <c r="K244" s="3"/>
      <c r="L244" s="3"/>
      <c r="M244" s="3"/>
      <c r="N244" s="3"/>
      <c r="O244" s="3"/>
      <c r="P244" s="3"/>
    </row>
    <row r="245" spans="1:16" ht="19.5" customHeight="1">
      <c r="A245" s="3"/>
      <c r="B245" s="3"/>
      <c r="C245" s="3"/>
      <c r="D245" s="3"/>
      <c r="E245" s="3"/>
      <c r="F245" s="3"/>
      <c r="G245" s="3"/>
      <c r="H245" s="3"/>
      <c r="I245" s="3"/>
      <c r="J245" s="3"/>
      <c r="K245" s="3"/>
      <c r="L245" s="3"/>
      <c r="M245" s="3"/>
      <c r="N245" s="3"/>
      <c r="O245" s="3"/>
      <c r="P245" s="3"/>
    </row>
    <row r="246" spans="1:16" ht="19.5" customHeight="1">
      <c r="A246" s="3"/>
      <c r="B246" s="3"/>
      <c r="C246" s="3"/>
      <c r="D246" s="3"/>
      <c r="E246" s="3"/>
      <c r="F246" s="3"/>
      <c r="G246" s="3"/>
      <c r="H246" s="3"/>
      <c r="I246" s="3"/>
      <c r="J246" s="3"/>
      <c r="K246" s="3"/>
      <c r="L246" s="3"/>
      <c r="M246" s="3"/>
      <c r="N246" s="3"/>
      <c r="O246" s="3"/>
      <c r="P246" s="3"/>
    </row>
    <row r="247" spans="1:16" ht="19.5" customHeight="1">
      <c r="A247" s="3"/>
      <c r="B247" s="3"/>
      <c r="C247" s="3"/>
      <c r="D247" s="3"/>
      <c r="E247" s="3"/>
      <c r="F247" s="3"/>
      <c r="G247" s="3"/>
      <c r="H247" s="3"/>
      <c r="I247" s="3"/>
      <c r="J247" s="3"/>
      <c r="K247" s="3"/>
      <c r="L247" s="3"/>
      <c r="M247" s="3"/>
      <c r="N247" s="3"/>
      <c r="O247" s="3"/>
      <c r="P247" s="3"/>
    </row>
    <row r="248" spans="1:16" ht="19.5" customHeight="1">
      <c r="A248" s="3"/>
      <c r="B248" s="3"/>
      <c r="C248" s="3"/>
      <c r="D248" s="3"/>
      <c r="E248" s="3"/>
      <c r="F248" s="3"/>
      <c r="G248" s="3"/>
      <c r="H248" s="3"/>
      <c r="I248" s="3"/>
      <c r="J248" s="3"/>
      <c r="K248" s="3"/>
      <c r="L248" s="3"/>
      <c r="M248" s="3"/>
      <c r="N248" s="3"/>
      <c r="O248" s="3"/>
      <c r="P248" s="3"/>
    </row>
    <row r="249" spans="1:16" ht="19.5" customHeight="1">
      <c r="A249" s="3"/>
      <c r="B249" s="3"/>
      <c r="C249" s="3"/>
      <c r="D249" s="3"/>
      <c r="E249" s="3"/>
      <c r="F249" s="3"/>
      <c r="G249" s="3"/>
      <c r="H249" s="3"/>
      <c r="I249" s="3"/>
      <c r="J249" s="3"/>
      <c r="K249" s="3"/>
      <c r="L249" s="3"/>
      <c r="M249" s="3"/>
      <c r="N249" s="3"/>
      <c r="O249" s="3"/>
      <c r="P249" s="3"/>
    </row>
    <row r="250" spans="1:16" ht="19.5" customHeight="1">
      <c r="A250" s="3"/>
      <c r="B250" s="3"/>
      <c r="C250" s="3"/>
      <c r="D250" s="3"/>
      <c r="E250" s="3"/>
      <c r="F250" s="3"/>
      <c r="G250" s="3"/>
      <c r="H250" s="3"/>
      <c r="I250" s="3"/>
      <c r="J250" s="3"/>
      <c r="K250" s="3"/>
      <c r="L250" s="3"/>
      <c r="M250" s="3"/>
      <c r="N250" s="3"/>
      <c r="O250" s="3"/>
      <c r="P250" s="3"/>
    </row>
    <row r="251" spans="1:16" ht="19.5" customHeight="1">
      <c r="A251" s="3"/>
      <c r="B251" s="3"/>
      <c r="C251" s="3"/>
      <c r="D251" s="3"/>
      <c r="E251" s="3"/>
      <c r="F251" s="3"/>
      <c r="G251" s="3"/>
      <c r="H251" s="3"/>
      <c r="I251" s="3"/>
      <c r="J251" s="3"/>
      <c r="K251" s="3"/>
      <c r="L251" s="3"/>
      <c r="M251" s="3"/>
      <c r="N251" s="3"/>
      <c r="O251" s="3"/>
      <c r="P251" s="3"/>
    </row>
    <row r="252" spans="1:16" ht="19.5" customHeight="1">
      <c r="A252" s="3"/>
      <c r="B252" s="3"/>
      <c r="C252" s="3"/>
      <c r="D252" s="3"/>
      <c r="E252" s="3"/>
      <c r="F252" s="3"/>
      <c r="G252" s="3"/>
      <c r="H252" s="3"/>
      <c r="I252" s="3"/>
      <c r="J252" s="3"/>
      <c r="K252" s="3"/>
      <c r="L252" s="3"/>
      <c r="M252" s="3"/>
      <c r="N252" s="3"/>
      <c r="O252" s="3"/>
      <c r="P252" s="3"/>
    </row>
    <row r="253" spans="1:16" ht="19.5" customHeight="1"/>
    <row r="254" spans="1:16" ht="19.5" customHeight="1"/>
    <row r="255" spans="1:16" ht="19.5" customHeight="1"/>
    <row r="256" spans="1:16" ht="19.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sheetData>
  <sheetProtection selectLockedCells="1"/>
  <mergeCells count="36">
    <mergeCell ref="A6:H6"/>
    <mergeCell ref="A2:P2"/>
    <mergeCell ref="A3:E3"/>
    <mergeCell ref="F3:G3"/>
    <mergeCell ref="A5:G5"/>
    <mergeCell ref="H5:J5"/>
    <mergeCell ref="A7:E7"/>
    <mergeCell ref="F7:J7"/>
    <mergeCell ref="L7:P7"/>
    <mergeCell ref="A8:E8"/>
    <mergeCell ref="F8:G8"/>
    <mergeCell ref="H8:I8"/>
    <mergeCell ref="L8:M8"/>
    <mergeCell ref="N8:P8"/>
    <mergeCell ref="A11:E11"/>
    <mergeCell ref="H11:I11"/>
    <mergeCell ref="A9:E10"/>
    <mergeCell ref="H9:I9"/>
    <mergeCell ref="L9:M9"/>
    <mergeCell ref="H10:I10"/>
    <mergeCell ref="L10:M10"/>
    <mergeCell ref="A42:C42"/>
    <mergeCell ref="K42:M42"/>
    <mergeCell ref="A13:P13"/>
    <mergeCell ref="A14:D24"/>
    <mergeCell ref="A26:D36"/>
    <mergeCell ref="L38:O38"/>
    <mergeCell ref="A39:D40"/>
    <mergeCell ref="E39:P40"/>
    <mergeCell ref="G43:H46"/>
    <mergeCell ref="I43:I46"/>
    <mergeCell ref="M43:M46"/>
    <mergeCell ref="K44:L44"/>
    <mergeCell ref="O44:P44"/>
    <mergeCell ref="K46:L46"/>
    <mergeCell ref="O46:P46"/>
  </mergeCells>
  <phoneticPr fontId="3"/>
  <conditionalFormatting sqref="F3:G3">
    <cfRule type="containsBlanks" dxfId="16" priority="5">
      <formula>LEN(TRIM(F3))=0</formula>
    </cfRule>
  </conditionalFormatting>
  <conditionalFormatting sqref="F15:H24 J15:L24 N15:P24 F27:H36 J27:L36 N27:P36 N42">
    <cfRule type="containsBlanks" dxfId="15" priority="6">
      <formula>LEN(TRIM(F15))=0</formula>
    </cfRule>
  </conditionalFormatting>
  <conditionalFormatting sqref="J43 L43 K44 J45 L45 K46">
    <cfRule type="containsBlanks" dxfId="14" priority="2">
      <formula>LEN(TRIM(J43))=0</formula>
    </cfRule>
  </conditionalFormatting>
  <conditionalFormatting sqref="L7 F7:F10 J8 N8 O9 H9:J10 L9:M10">
    <cfRule type="containsBlanks" dxfId="13" priority="8">
      <formula>LEN(TRIM(F7))=0</formula>
    </cfRule>
  </conditionalFormatting>
  <conditionalFormatting sqref="N42">
    <cfRule type="cellIs" dxfId="12" priority="7" operator="equal">
      <formula>""</formula>
    </cfRule>
  </conditionalFormatting>
  <conditionalFormatting sqref="N43 P43 O44 N45 P45 O46">
    <cfRule type="containsBlanks" dxfId="11" priority="1">
      <formula>LEN(TRIM(N43))=0</formula>
    </cfRule>
  </conditionalFormatting>
  <conditionalFormatting sqref="N47">
    <cfRule type="containsBlanks" dxfId="10" priority="3">
      <formula>LEN(TRIM(N47))=0</formula>
    </cfRule>
    <cfRule type="cellIs" dxfId="9" priority="4" operator="equal">
      <formula>""</formula>
    </cfRule>
  </conditionalFormatting>
  <dataValidations count="5">
    <dataValidation type="list" allowBlank="1" showErrorMessage="1" sqref="F22:F23 J34:J35 N34:N35 F34:F35 J22:J23 N22:N23" xr:uid="{294973CF-D003-440E-B6C1-41710489AF8E}">
      <formula1>$P$10:$P$19</formula1>
    </dataValidation>
    <dataValidation type="list" allowBlank="1" showInputMessage="1" showErrorMessage="1" sqref="F3:G3" xr:uid="{11CD88F4-7523-4083-BD1E-6FF7B7173768}">
      <formula1>$T$5:$T$9</formula1>
    </dataValidation>
    <dataValidation type="list" allowBlank="1" showErrorMessage="1" sqref="G22:G23 J33 K34:K35 N33 O34:O35 F33 G34:G35 J21 K22:K23 N21 O22:O23 F21" xr:uid="{4DEB73EF-D946-43C2-9A1D-41BDFB462C2F}">
      <formula1>$S$10:$S$20</formula1>
    </dataValidation>
    <dataValidation type="list" allowBlank="1" showInputMessage="1" showErrorMessage="1" sqref="N42" xr:uid="{1C9E0166-4CCF-46D0-B9AD-4CD658F8E349}">
      <formula1>$S$5:$S$20</formula1>
    </dataValidation>
    <dataValidation type="list" allowBlank="1" showErrorMessage="1" sqref="F36:F37 N36:N37 F15:F20 N24:N25 N15:N20 F24:F25 J15:J20 J24:J25 J36:J37 F27:F32 N27:N32 J27:J32" xr:uid="{355D52F1-CABB-4778-962F-5825E0571679}">
      <formula1>$R$5:$R$14</formula1>
    </dataValidation>
  </dataValidations>
  <pageMargins left="0.39370078740157483" right="0.39370078740157483" top="0.59055118110236227" bottom="0.39370078740157483" header="0" footer="0"/>
  <pageSetup paperSize="9" scale="8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A815-CE1E-4098-9C93-D1B5645C1EFE}">
  <sheetPr>
    <pageSetUpPr fitToPage="1"/>
  </sheetPr>
  <dimension ref="A1:S233"/>
  <sheetViews>
    <sheetView tabSelected="1" view="pageBreakPreview" zoomScaleNormal="100" zoomScaleSheetLayoutView="100" workbookViewId="0">
      <selection activeCell="H41" sqref="H41"/>
    </sheetView>
  </sheetViews>
  <sheetFormatPr defaultColWidth="2.625" defaultRowHeight="15.75" customHeight="1"/>
  <cols>
    <col min="1" max="1" width="3.125" style="48" customWidth="1"/>
    <col min="2" max="2" width="8.5" style="48" customWidth="1"/>
    <col min="3" max="3" width="11.5" style="48" customWidth="1"/>
    <col min="4" max="6" width="10.125" style="5" customWidth="1"/>
    <col min="7" max="7" width="10.625" style="5" customWidth="1"/>
    <col min="8" max="8" width="10.5" style="5" customWidth="1"/>
    <col min="9" max="9" width="10.125" style="5" customWidth="1"/>
    <col min="10" max="10" width="11.25" style="5" bestFit="1" customWidth="1"/>
    <col min="11" max="11" width="10.625" style="137" customWidth="1"/>
    <col min="12" max="12" width="7.75" style="137" customWidth="1"/>
    <col min="13" max="13" width="10.25" style="48" customWidth="1"/>
    <col min="14" max="14" width="11.25" style="48" bestFit="1" customWidth="1"/>
    <col min="15" max="15" width="9.375" style="48" customWidth="1"/>
    <col min="16" max="16" width="11.625" style="48" customWidth="1"/>
    <col min="17" max="17" width="10" style="48" customWidth="1"/>
    <col min="18" max="18" width="2.625" style="48"/>
    <col min="19" max="19" width="12.625" style="48" bestFit="1" customWidth="1"/>
    <col min="20" max="25" width="5.875" style="48" customWidth="1"/>
    <col min="26" max="16384" width="2.625" style="48"/>
  </cols>
  <sheetData>
    <row r="1" spans="1:19" ht="15.75" customHeight="1">
      <c r="A1" s="1" t="s">
        <v>90</v>
      </c>
      <c r="B1" s="1"/>
      <c r="C1" s="1"/>
      <c r="D1" s="136"/>
      <c r="E1" s="136"/>
      <c r="F1" s="136"/>
      <c r="G1" s="136"/>
      <c r="H1" s="136"/>
      <c r="I1" s="136"/>
      <c r="J1" s="136"/>
      <c r="L1" s="138"/>
      <c r="M1" s="1"/>
      <c r="N1" s="1"/>
      <c r="O1" s="1"/>
      <c r="P1" s="139" t="s">
        <v>91</v>
      </c>
      <c r="Q1" s="1"/>
    </row>
    <row r="2" spans="1:19" ht="15.75" customHeight="1">
      <c r="A2" s="1"/>
      <c r="B2" s="1"/>
      <c r="C2" s="1"/>
      <c r="D2" s="136"/>
      <c r="E2" s="136"/>
      <c r="F2" s="136"/>
      <c r="G2" s="136"/>
      <c r="H2" s="136"/>
      <c r="I2" s="136"/>
      <c r="J2" s="136"/>
      <c r="K2" s="138"/>
      <c r="L2" s="138"/>
      <c r="M2" s="1"/>
      <c r="N2" s="1"/>
      <c r="O2" s="1"/>
      <c r="P2" s="1"/>
      <c r="Q2" s="1"/>
    </row>
    <row r="3" spans="1:19" ht="18.75">
      <c r="A3" s="140" t="s">
        <v>92</v>
      </c>
      <c r="B3" s="140"/>
      <c r="C3" s="140"/>
      <c r="D3" s="140"/>
      <c r="E3" s="140"/>
      <c r="F3" s="140"/>
      <c r="G3" s="140"/>
      <c r="H3" s="140"/>
      <c r="I3" s="140"/>
      <c r="J3" s="140"/>
      <c r="K3" s="141"/>
      <c r="L3" s="141"/>
      <c r="M3" s="140"/>
      <c r="N3" s="140"/>
      <c r="O3" s="140"/>
      <c r="P3" s="140"/>
      <c r="Q3" s="140"/>
    </row>
    <row r="4" spans="1:19" ht="15.75" customHeight="1" thickBot="1">
      <c r="A4" s="3"/>
      <c r="B4" s="3"/>
      <c r="C4" s="3"/>
      <c r="D4" s="11"/>
      <c r="E4" s="11"/>
      <c r="F4" s="11"/>
      <c r="G4" s="11"/>
      <c r="H4" s="11"/>
      <c r="I4" s="11"/>
      <c r="J4" s="11"/>
      <c r="K4" s="3"/>
      <c r="L4" s="3"/>
      <c r="M4" s="3"/>
      <c r="N4" s="3"/>
      <c r="O4" s="3"/>
      <c r="P4" s="3"/>
      <c r="Q4" s="3"/>
      <c r="S4" s="49" t="s">
        <v>93</v>
      </c>
    </row>
    <row r="5" spans="1:19" s="10" customFormat="1" ht="34.5" customHeight="1" thickBot="1">
      <c r="C5" s="143"/>
      <c r="D5" s="144" t="s">
        <v>94</v>
      </c>
      <c r="E5" s="145"/>
      <c r="F5" s="146"/>
      <c r="G5" s="146"/>
      <c r="H5" s="147"/>
      <c r="I5" s="146"/>
      <c r="J5" s="146"/>
      <c r="K5" s="275">
        <f>P31</f>
        <v>0</v>
      </c>
      <c r="L5" s="275"/>
      <c r="M5" s="275"/>
      <c r="N5" s="276"/>
      <c r="O5" s="148"/>
      <c r="P5" s="148"/>
      <c r="Q5" s="148"/>
      <c r="S5" s="51" t="s">
        <v>6</v>
      </c>
    </row>
    <row r="6" spans="1:19" s="10" customFormat="1" ht="15.75" customHeight="1">
      <c r="A6" s="150"/>
      <c r="B6" s="150"/>
      <c r="C6" s="150"/>
      <c r="D6" s="151"/>
      <c r="E6" s="151"/>
      <c r="F6" s="151"/>
      <c r="G6" s="151"/>
      <c r="H6" s="151"/>
      <c r="K6" s="152"/>
      <c r="L6" s="152"/>
      <c r="M6" s="153"/>
      <c r="N6" s="153"/>
      <c r="O6" s="153"/>
      <c r="P6" s="153"/>
      <c r="Q6" s="153"/>
      <c r="S6" s="52" t="s">
        <v>14</v>
      </c>
    </row>
    <row r="7" spans="1:19" s="10" customFormat="1" ht="7.5" customHeight="1" thickBot="1">
      <c r="A7" s="150"/>
      <c r="B7" s="150"/>
      <c r="C7" s="150"/>
      <c r="D7" s="151"/>
      <c r="E7" s="151"/>
      <c r="F7" s="151"/>
      <c r="G7" s="151"/>
      <c r="H7" s="151"/>
      <c r="I7" s="151"/>
      <c r="J7" s="151"/>
      <c r="K7" s="2"/>
      <c r="L7" s="2"/>
      <c r="M7" s="150"/>
      <c r="N7" s="150"/>
      <c r="O7" s="150"/>
      <c r="P7" s="150"/>
      <c r="Q7" s="150"/>
      <c r="S7" s="51" t="s">
        <v>95</v>
      </c>
    </row>
    <row r="8" spans="1:19" ht="15.75" customHeight="1">
      <c r="A8" s="277" t="s">
        <v>27</v>
      </c>
      <c r="B8" s="279" t="s">
        <v>96</v>
      </c>
      <c r="C8" s="279" t="s">
        <v>97</v>
      </c>
      <c r="D8" s="281" t="s">
        <v>98</v>
      </c>
      <c r="E8" s="281"/>
      <c r="F8" s="281"/>
      <c r="G8" s="281"/>
      <c r="H8" s="281"/>
      <c r="I8" s="281"/>
      <c r="J8" s="281"/>
      <c r="K8" s="281"/>
      <c r="L8" s="281"/>
      <c r="M8" s="155" t="s">
        <v>99</v>
      </c>
      <c r="N8" s="156"/>
      <c r="O8" s="156"/>
      <c r="P8" s="290" t="s">
        <v>100</v>
      </c>
      <c r="Q8" s="284" t="s">
        <v>101</v>
      </c>
      <c r="S8" s="52" t="s">
        <v>18</v>
      </c>
    </row>
    <row r="9" spans="1:19" ht="15.75" customHeight="1">
      <c r="A9" s="278"/>
      <c r="B9" s="280"/>
      <c r="C9" s="280"/>
      <c r="D9" s="157" t="s">
        <v>80</v>
      </c>
      <c r="E9" s="157"/>
      <c r="F9" s="157"/>
      <c r="G9" s="157"/>
      <c r="H9" s="158" t="s">
        <v>79</v>
      </c>
      <c r="I9" s="157"/>
      <c r="J9" s="157"/>
      <c r="K9" s="159"/>
      <c r="L9" s="286" t="s">
        <v>102</v>
      </c>
      <c r="M9" s="160" t="s">
        <v>80</v>
      </c>
      <c r="N9" s="161" t="s">
        <v>79</v>
      </c>
      <c r="O9" s="288" t="s">
        <v>103</v>
      </c>
      <c r="P9" s="291"/>
      <c r="Q9" s="285"/>
      <c r="S9" s="52" t="s">
        <v>20</v>
      </c>
    </row>
    <row r="10" spans="1:19" ht="25.5" customHeight="1">
      <c r="A10" s="278"/>
      <c r="B10" s="280"/>
      <c r="C10" s="280"/>
      <c r="D10" s="162" t="s">
        <v>104</v>
      </c>
      <c r="E10" s="163" t="s">
        <v>105</v>
      </c>
      <c r="F10" s="164" t="s">
        <v>106</v>
      </c>
      <c r="G10" s="191" t="s">
        <v>107</v>
      </c>
      <c r="H10" s="162" t="s">
        <v>108</v>
      </c>
      <c r="I10" s="163" t="s">
        <v>105</v>
      </c>
      <c r="J10" s="164" t="s">
        <v>109</v>
      </c>
      <c r="K10" s="191" t="s">
        <v>110</v>
      </c>
      <c r="L10" s="287"/>
      <c r="M10" s="192" t="s">
        <v>111</v>
      </c>
      <c r="N10" s="193" t="s">
        <v>112</v>
      </c>
      <c r="O10" s="289"/>
      <c r="P10" s="291"/>
      <c r="Q10" s="285"/>
      <c r="S10" s="52" t="s">
        <v>23</v>
      </c>
    </row>
    <row r="11" spans="1:19" ht="16.5">
      <c r="A11" s="165">
        <v>1</v>
      </c>
      <c r="B11" s="166"/>
      <c r="C11" s="166"/>
      <c r="D11" s="167"/>
      <c r="E11" s="168"/>
      <c r="F11" s="179"/>
      <c r="G11" s="170">
        <f>SUM(D11:F11)</f>
        <v>0</v>
      </c>
      <c r="H11" s="167"/>
      <c r="I11" s="168"/>
      <c r="J11" s="171"/>
      <c r="K11" s="172">
        <f>SUM(H11:J11)</f>
        <v>0</v>
      </c>
      <c r="L11" s="172">
        <f t="shared" ref="L11:L30" si="0">K11+G11</f>
        <v>0</v>
      </c>
      <c r="M11" s="173"/>
      <c r="N11" s="174"/>
      <c r="O11" s="175">
        <f>SUM(M11:N11)</f>
        <v>0</v>
      </c>
      <c r="P11" s="176">
        <f>MIN(L11,O11)</f>
        <v>0</v>
      </c>
      <c r="Q11" s="177"/>
      <c r="S11" s="108"/>
    </row>
    <row r="12" spans="1:19" ht="18" customHeight="1">
      <c r="A12" s="178">
        <v>2</v>
      </c>
      <c r="B12" s="166"/>
      <c r="C12" s="166"/>
      <c r="D12" s="167"/>
      <c r="E12" s="168"/>
      <c r="F12" s="179"/>
      <c r="G12" s="170">
        <f t="shared" ref="G12:G30" si="1">SUM(D12:F12)</f>
        <v>0</v>
      </c>
      <c r="H12" s="167"/>
      <c r="I12" s="168"/>
      <c r="J12" s="179"/>
      <c r="K12" s="172">
        <f t="shared" ref="K12:K30" si="2">SUM(H12:J12)</f>
        <v>0</v>
      </c>
      <c r="L12" s="172">
        <f t="shared" si="0"/>
        <v>0</v>
      </c>
      <c r="M12" s="173"/>
      <c r="N12" s="174"/>
      <c r="O12" s="175">
        <f t="shared" ref="O12:O30" si="3">SUM(M12:N12)</f>
        <v>0</v>
      </c>
      <c r="P12" s="176">
        <f t="shared" ref="P12:P30" si="4">MIN(L12,O12)</f>
        <v>0</v>
      </c>
      <c r="Q12" s="177"/>
      <c r="S12" s="109"/>
    </row>
    <row r="13" spans="1:19" ht="18" customHeight="1">
      <c r="A13" s="178">
        <v>3</v>
      </c>
      <c r="B13" s="166"/>
      <c r="C13" s="180"/>
      <c r="D13" s="167"/>
      <c r="E13" s="168"/>
      <c r="F13" s="179"/>
      <c r="G13" s="170">
        <f t="shared" si="1"/>
        <v>0</v>
      </c>
      <c r="H13" s="167"/>
      <c r="I13" s="168"/>
      <c r="J13" s="179"/>
      <c r="K13" s="172">
        <f t="shared" si="2"/>
        <v>0</v>
      </c>
      <c r="L13" s="172">
        <f t="shared" si="0"/>
        <v>0</v>
      </c>
      <c r="M13" s="173"/>
      <c r="N13" s="174"/>
      <c r="O13" s="175">
        <f t="shared" si="3"/>
        <v>0</v>
      </c>
      <c r="P13" s="176">
        <f t="shared" si="4"/>
        <v>0</v>
      </c>
      <c r="Q13" s="177"/>
      <c r="S13" s="109"/>
    </row>
    <row r="14" spans="1:19" ht="18" customHeight="1">
      <c r="A14" s="178">
        <v>4</v>
      </c>
      <c r="B14" s="166"/>
      <c r="C14" s="180"/>
      <c r="D14" s="167"/>
      <c r="E14" s="168"/>
      <c r="F14" s="179"/>
      <c r="G14" s="170">
        <f t="shared" si="1"/>
        <v>0</v>
      </c>
      <c r="H14" s="167"/>
      <c r="I14" s="168"/>
      <c r="J14" s="179"/>
      <c r="K14" s="172">
        <f t="shared" si="2"/>
        <v>0</v>
      </c>
      <c r="L14" s="172">
        <f t="shared" si="0"/>
        <v>0</v>
      </c>
      <c r="M14" s="173"/>
      <c r="N14" s="174"/>
      <c r="O14" s="175">
        <f t="shared" si="3"/>
        <v>0</v>
      </c>
      <c r="P14" s="176">
        <f t="shared" si="4"/>
        <v>0</v>
      </c>
      <c r="Q14" s="177"/>
      <c r="S14" s="109"/>
    </row>
    <row r="15" spans="1:19" ht="18" customHeight="1">
      <c r="A15" s="178">
        <v>5</v>
      </c>
      <c r="B15" s="166"/>
      <c r="C15" s="180"/>
      <c r="D15" s="167"/>
      <c r="E15" s="168"/>
      <c r="F15" s="179"/>
      <c r="G15" s="170">
        <f t="shared" si="1"/>
        <v>0</v>
      </c>
      <c r="H15" s="167"/>
      <c r="I15" s="168"/>
      <c r="J15" s="179"/>
      <c r="K15" s="172">
        <f t="shared" si="2"/>
        <v>0</v>
      </c>
      <c r="L15" s="172">
        <f t="shared" si="0"/>
        <v>0</v>
      </c>
      <c r="M15" s="173"/>
      <c r="N15" s="174"/>
      <c r="O15" s="175">
        <f t="shared" si="3"/>
        <v>0</v>
      </c>
      <c r="P15" s="176">
        <f t="shared" si="4"/>
        <v>0</v>
      </c>
      <c r="Q15" s="177"/>
      <c r="S15" s="109"/>
    </row>
    <row r="16" spans="1:19" ht="18" customHeight="1">
      <c r="A16" s="178">
        <v>6</v>
      </c>
      <c r="B16" s="166"/>
      <c r="C16" s="180"/>
      <c r="D16" s="167"/>
      <c r="E16" s="168"/>
      <c r="F16" s="179"/>
      <c r="G16" s="170">
        <f t="shared" si="1"/>
        <v>0</v>
      </c>
      <c r="H16" s="167"/>
      <c r="I16" s="168"/>
      <c r="J16" s="179"/>
      <c r="K16" s="172">
        <f t="shared" si="2"/>
        <v>0</v>
      </c>
      <c r="L16" s="172">
        <f t="shared" si="0"/>
        <v>0</v>
      </c>
      <c r="M16" s="173"/>
      <c r="N16" s="174"/>
      <c r="O16" s="175">
        <f t="shared" si="3"/>
        <v>0</v>
      </c>
      <c r="P16" s="176">
        <f t="shared" si="4"/>
        <v>0</v>
      </c>
      <c r="Q16" s="177"/>
      <c r="S16" s="109"/>
    </row>
    <row r="17" spans="1:19" ht="18" customHeight="1">
      <c r="A17" s="178">
        <v>7</v>
      </c>
      <c r="B17" s="166"/>
      <c r="C17" s="180"/>
      <c r="D17" s="167"/>
      <c r="E17" s="168"/>
      <c r="F17" s="179"/>
      <c r="G17" s="170">
        <f t="shared" si="1"/>
        <v>0</v>
      </c>
      <c r="H17" s="167"/>
      <c r="I17" s="168"/>
      <c r="J17" s="179"/>
      <c r="K17" s="172">
        <f t="shared" si="2"/>
        <v>0</v>
      </c>
      <c r="L17" s="172">
        <f t="shared" si="0"/>
        <v>0</v>
      </c>
      <c r="M17" s="173"/>
      <c r="N17" s="174"/>
      <c r="O17" s="175">
        <f t="shared" si="3"/>
        <v>0</v>
      </c>
      <c r="P17" s="176">
        <f t="shared" si="4"/>
        <v>0</v>
      </c>
      <c r="Q17" s="177"/>
      <c r="S17" s="109"/>
    </row>
    <row r="18" spans="1:19" ht="18" customHeight="1">
      <c r="A18" s="178">
        <v>8</v>
      </c>
      <c r="B18" s="166"/>
      <c r="C18" s="180"/>
      <c r="D18" s="167"/>
      <c r="E18" s="168"/>
      <c r="F18" s="179"/>
      <c r="G18" s="170">
        <f t="shared" si="1"/>
        <v>0</v>
      </c>
      <c r="H18" s="167"/>
      <c r="I18" s="168"/>
      <c r="J18" s="179"/>
      <c r="K18" s="172">
        <f t="shared" si="2"/>
        <v>0</v>
      </c>
      <c r="L18" s="172">
        <f t="shared" si="0"/>
        <v>0</v>
      </c>
      <c r="M18" s="173"/>
      <c r="N18" s="174"/>
      <c r="O18" s="175">
        <f t="shared" si="3"/>
        <v>0</v>
      </c>
      <c r="P18" s="176">
        <f t="shared" si="4"/>
        <v>0</v>
      </c>
      <c r="Q18" s="177"/>
      <c r="S18" s="109"/>
    </row>
    <row r="19" spans="1:19" ht="18" customHeight="1">
      <c r="A19" s="178">
        <v>9</v>
      </c>
      <c r="B19" s="166"/>
      <c r="C19" s="180"/>
      <c r="D19" s="167"/>
      <c r="E19" s="168"/>
      <c r="F19" s="179"/>
      <c r="G19" s="170">
        <f t="shared" si="1"/>
        <v>0</v>
      </c>
      <c r="H19" s="167"/>
      <c r="I19" s="168"/>
      <c r="J19" s="179"/>
      <c r="K19" s="172">
        <f t="shared" si="2"/>
        <v>0</v>
      </c>
      <c r="L19" s="172">
        <f t="shared" si="0"/>
        <v>0</v>
      </c>
      <c r="M19" s="173"/>
      <c r="N19" s="174"/>
      <c r="O19" s="175">
        <f t="shared" si="3"/>
        <v>0</v>
      </c>
      <c r="P19" s="176">
        <f t="shared" si="4"/>
        <v>0</v>
      </c>
      <c r="Q19" s="177"/>
      <c r="S19" s="109"/>
    </row>
    <row r="20" spans="1:19" ht="18" customHeight="1">
      <c r="A20" s="178">
        <v>10</v>
      </c>
      <c r="B20" s="166"/>
      <c r="C20" s="180"/>
      <c r="D20" s="167"/>
      <c r="E20" s="168"/>
      <c r="F20" s="179"/>
      <c r="G20" s="170">
        <f t="shared" si="1"/>
        <v>0</v>
      </c>
      <c r="H20" s="167"/>
      <c r="I20" s="168"/>
      <c r="J20" s="179"/>
      <c r="K20" s="172">
        <f t="shared" si="2"/>
        <v>0</v>
      </c>
      <c r="L20" s="172">
        <f t="shared" si="0"/>
        <v>0</v>
      </c>
      <c r="M20" s="173"/>
      <c r="N20" s="174"/>
      <c r="O20" s="175">
        <f t="shared" si="3"/>
        <v>0</v>
      </c>
      <c r="P20" s="176">
        <f t="shared" si="4"/>
        <v>0</v>
      </c>
      <c r="Q20" s="177"/>
      <c r="S20" s="109"/>
    </row>
    <row r="21" spans="1:19" ht="18" customHeight="1">
      <c r="A21" s="178">
        <v>11</v>
      </c>
      <c r="B21" s="166"/>
      <c r="C21" s="180"/>
      <c r="D21" s="167"/>
      <c r="E21" s="168"/>
      <c r="F21" s="179"/>
      <c r="G21" s="170">
        <f t="shared" si="1"/>
        <v>0</v>
      </c>
      <c r="H21" s="167"/>
      <c r="I21" s="168"/>
      <c r="J21" s="179"/>
      <c r="K21" s="172">
        <f t="shared" si="2"/>
        <v>0</v>
      </c>
      <c r="L21" s="172">
        <f t="shared" si="0"/>
        <v>0</v>
      </c>
      <c r="M21" s="173"/>
      <c r="N21" s="174"/>
      <c r="O21" s="175">
        <f t="shared" si="3"/>
        <v>0</v>
      </c>
      <c r="P21" s="176">
        <f t="shared" si="4"/>
        <v>0</v>
      </c>
      <c r="Q21" s="177"/>
      <c r="S21" s="109"/>
    </row>
    <row r="22" spans="1:19" ht="18" customHeight="1">
      <c r="A22" s="178">
        <v>12</v>
      </c>
      <c r="B22" s="166"/>
      <c r="C22" s="180"/>
      <c r="D22" s="167"/>
      <c r="E22" s="168"/>
      <c r="F22" s="179"/>
      <c r="G22" s="170">
        <f t="shared" si="1"/>
        <v>0</v>
      </c>
      <c r="H22" s="167"/>
      <c r="I22" s="168"/>
      <c r="J22" s="179"/>
      <c r="K22" s="172">
        <f t="shared" si="2"/>
        <v>0</v>
      </c>
      <c r="L22" s="172">
        <f t="shared" si="0"/>
        <v>0</v>
      </c>
      <c r="M22" s="173"/>
      <c r="N22" s="174"/>
      <c r="O22" s="175">
        <f t="shared" si="3"/>
        <v>0</v>
      </c>
      <c r="P22" s="176">
        <f t="shared" si="4"/>
        <v>0</v>
      </c>
      <c r="Q22" s="177"/>
      <c r="S22" s="109"/>
    </row>
    <row r="23" spans="1:19" ht="18" customHeight="1">
      <c r="A23" s="178">
        <v>13</v>
      </c>
      <c r="B23" s="166"/>
      <c r="C23" s="180"/>
      <c r="D23" s="167"/>
      <c r="E23" s="168"/>
      <c r="F23" s="179"/>
      <c r="G23" s="170">
        <f t="shared" si="1"/>
        <v>0</v>
      </c>
      <c r="H23" s="167"/>
      <c r="I23" s="168"/>
      <c r="J23" s="179"/>
      <c r="K23" s="172">
        <f t="shared" si="2"/>
        <v>0</v>
      </c>
      <c r="L23" s="172">
        <f t="shared" si="0"/>
        <v>0</v>
      </c>
      <c r="M23" s="173"/>
      <c r="N23" s="174"/>
      <c r="O23" s="175">
        <f t="shared" si="3"/>
        <v>0</v>
      </c>
      <c r="P23" s="176">
        <f t="shared" si="4"/>
        <v>0</v>
      </c>
      <c r="Q23" s="177"/>
      <c r="S23" s="109"/>
    </row>
    <row r="24" spans="1:19" ht="18" customHeight="1">
      <c r="A24" s="178">
        <v>14</v>
      </c>
      <c r="B24" s="166"/>
      <c r="C24" s="180"/>
      <c r="D24" s="167"/>
      <c r="E24" s="168"/>
      <c r="F24" s="179"/>
      <c r="G24" s="170">
        <f t="shared" si="1"/>
        <v>0</v>
      </c>
      <c r="H24" s="167"/>
      <c r="I24" s="168"/>
      <c r="J24" s="179"/>
      <c r="K24" s="172">
        <f t="shared" si="2"/>
        <v>0</v>
      </c>
      <c r="L24" s="172">
        <f t="shared" si="0"/>
        <v>0</v>
      </c>
      <c r="M24" s="173"/>
      <c r="N24" s="174"/>
      <c r="O24" s="175">
        <f t="shared" si="3"/>
        <v>0</v>
      </c>
      <c r="P24" s="176">
        <f t="shared" si="4"/>
        <v>0</v>
      </c>
      <c r="Q24" s="177"/>
      <c r="S24" s="109"/>
    </row>
    <row r="25" spans="1:19" ht="18" customHeight="1">
      <c r="A25" s="178">
        <v>15</v>
      </c>
      <c r="B25" s="166"/>
      <c r="C25" s="180"/>
      <c r="D25" s="167"/>
      <c r="E25" s="168"/>
      <c r="F25" s="179"/>
      <c r="G25" s="170">
        <f t="shared" si="1"/>
        <v>0</v>
      </c>
      <c r="H25" s="167"/>
      <c r="I25" s="168"/>
      <c r="J25" s="179"/>
      <c r="K25" s="172">
        <f t="shared" si="2"/>
        <v>0</v>
      </c>
      <c r="L25" s="172">
        <f t="shared" si="0"/>
        <v>0</v>
      </c>
      <c r="M25" s="173"/>
      <c r="N25" s="174"/>
      <c r="O25" s="175">
        <f t="shared" si="3"/>
        <v>0</v>
      </c>
      <c r="P25" s="176">
        <f t="shared" si="4"/>
        <v>0</v>
      </c>
      <c r="Q25" s="177"/>
      <c r="S25" s="53"/>
    </row>
    <row r="26" spans="1:19" ht="18" customHeight="1">
      <c r="A26" s="178">
        <v>16</v>
      </c>
      <c r="B26" s="166"/>
      <c r="C26" s="180"/>
      <c r="D26" s="167"/>
      <c r="E26" s="168"/>
      <c r="F26" s="179"/>
      <c r="G26" s="170">
        <f t="shared" si="1"/>
        <v>0</v>
      </c>
      <c r="H26" s="167"/>
      <c r="I26" s="168"/>
      <c r="J26" s="179"/>
      <c r="K26" s="172">
        <f t="shared" si="2"/>
        <v>0</v>
      </c>
      <c r="L26" s="172">
        <f t="shared" si="0"/>
        <v>0</v>
      </c>
      <c r="M26" s="173"/>
      <c r="N26" s="174"/>
      <c r="O26" s="175">
        <f t="shared" si="3"/>
        <v>0</v>
      </c>
      <c r="P26" s="176">
        <f t="shared" si="4"/>
        <v>0</v>
      </c>
      <c r="Q26" s="177"/>
      <c r="S26" s="53"/>
    </row>
    <row r="27" spans="1:19" ht="18" customHeight="1">
      <c r="A27" s="178">
        <v>17</v>
      </c>
      <c r="B27" s="166"/>
      <c r="C27" s="180"/>
      <c r="D27" s="167"/>
      <c r="E27" s="168"/>
      <c r="F27" s="179"/>
      <c r="G27" s="170">
        <f t="shared" si="1"/>
        <v>0</v>
      </c>
      <c r="H27" s="167"/>
      <c r="I27" s="168"/>
      <c r="J27" s="179"/>
      <c r="K27" s="172">
        <f t="shared" si="2"/>
        <v>0</v>
      </c>
      <c r="L27" s="172">
        <f t="shared" si="0"/>
        <v>0</v>
      </c>
      <c r="M27" s="173"/>
      <c r="N27" s="174"/>
      <c r="O27" s="175">
        <f t="shared" si="3"/>
        <v>0</v>
      </c>
      <c r="P27" s="176">
        <f t="shared" si="4"/>
        <v>0</v>
      </c>
      <c r="Q27" s="177"/>
      <c r="S27" s="53"/>
    </row>
    <row r="28" spans="1:19" ht="18" customHeight="1">
      <c r="A28" s="178">
        <v>18</v>
      </c>
      <c r="B28" s="166"/>
      <c r="C28" s="180"/>
      <c r="D28" s="167"/>
      <c r="E28" s="168"/>
      <c r="F28" s="179"/>
      <c r="G28" s="170">
        <f t="shared" si="1"/>
        <v>0</v>
      </c>
      <c r="H28" s="167"/>
      <c r="I28" s="168"/>
      <c r="J28" s="179"/>
      <c r="K28" s="172">
        <f t="shared" si="2"/>
        <v>0</v>
      </c>
      <c r="L28" s="172">
        <f t="shared" si="0"/>
        <v>0</v>
      </c>
      <c r="M28" s="173"/>
      <c r="N28" s="174"/>
      <c r="O28" s="175">
        <f t="shared" si="3"/>
        <v>0</v>
      </c>
      <c r="P28" s="176">
        <f t="shared" si="4"/>
        <v>0</v>
      </c>
      <c r="Q28" s="177"/>
      <c r="S28" s="10"/>
    </row>
    <row r="29" spans="1:19" ht="18" customHeight="1">
      <c r="A29" s="178">
        <v>19</v>
      </c>
      <c r="B29" s="166"/>
      <c r="C29" s="180"/>
      <c r="D29" s="167"/>
      <c r="E29" s="168"/>
      <c r="F29" s="179"/>
      <c r="G29" s="170">
        <f t="shared" si="1"/>
        <v>0</v>
      </c>
      <c r="H29" s="167"/>
      <c r="I29" s="168"/>
      <c r="J29" s="179"/>
      <c r="K29" s="172">
        <f t="shared" si="2"/>
        <v>0</v>
      </c>
      <c r="L29" s="172">
        <f t="shared" si="0"/>
        <v>0</v>
      </c>
      <c r="M29" s="173"/>
      <c r="N29" s="174"/>
      <c r="O29" s="175">
        <f t="shared" si="3"/>
        <v>0</v>
      </c>
      <c r="P29" s="176">
        <f t="shared" si="4"/>
        <v>0</v>
      </c>
      <c r="Q29" s="177"/>
      <c r="S29" s="10"/>
    </row>
    <row r="30" spans="1:19" ht="18" customHeight="1" thickBot="1">
      <c r="A30" s="178">
        <v>20</v>
      </c>
      <c r="B30" s="166"/>
      <c r="C30" s="180"/>
      <c r="D30" s="167"/>
      <c r="E30" s="168"/>
      <c r="F30" s="179"/>
      <c r="G30" s="170">
        <f t="shared" si="1"/>
        <v>0</v>
      </c>
      <c r="H30" s="167"/>
      <c r="I30" s="168"/>
      <c r="J30" s="179"/>
      <c r="K30" s="172">
        <f t="shared" si="2"/>
        <v>0</v>
      </c>
      <c r="L30" s="172">
        <f t="shared" si="0"/>
        <v>0</v>
      </c>
      <c r="M30" s="173"/>
      <c r="N30" s="181"/>
      <c r="O30" s="175">
        <f t="shared" si="3"/>
        <v>0</v>
      </c>
      <c r="P30" s="182">
        <f t="shared" si="4"/>
        <v>0</v>
      </c>
      <c r="Q30" s="177"/>
    </row>
    <row r="31" spans="1:19" ht="18" customHeight="1" thickBot="1">
      <c r="A31" s="59"/>
      <c r="B31" s="59"/>
      <c r="C31" s="59"/>
      <c r="D31" s="183"/>
      <c r="E31" s="183"/>
      <c r="F31" s="183"/>
      <c r="G31" s="183"/>
      <c r="H31" s="183"/>
      <c r="I31" s="183"/>
      <c r="J31" s="183"/>
      <c r="K31" s="184"/>
      <c r="L31" s="184"/>
      <c r="M31" s="183"/>
      <c r="N31" s="282" t="s">
        <v>113</v>
      </c>
      <c r="O31" s="283"/>
      <c r="P31" s="185">
        <f>SUM(P11:P30)</f>
        <v>0</v>
      </c>
      <c r="Q31" s="186"/>
      <c r="R31" s="29"/>
    </row>
    <row r="32" spans="1:19" s="10" customFormat="1" ht="26.25" customHeight="1">
      <c r="A32" s="60" t="s">
        <v>114</v>
      </c>
      <c r="B32" s="60"/>
      <c r="C32" s="60"/>
      <c r="D32" s="187"/>
      <c r="E32" s="187"/>
      <c r="F32" s="187"/>
      <c r="G32" s="187"/>
      <c r="H32" s="187"/>
      <c r="I32" s="187"/>
      <c r="J32" s="187"/>
      <c r="K32" s="60"/>
      <c r="L32" s="60"/>
      <c r="M32" s="188"/>
      <c r="N32" s="188"/>
      <c r="O32" s="188"/>
      <c r="P32" s="188"/>
      <c r="Q32" s="188"/>
      <c r="S32" s="48"/>
    </row>
    <row r="33" spans="1:17" ht="15.75" customHeight="1">
      <c r="A33" s="63" t="s">
        <v>115</v>
      </c>
      <c r="B33" s="2"/>
      <c r="C33" s="2"/>
      <c r="D33" s="189"/>
      <c r="E33" s="189"/>
      <c r="F33" s="189"/>
      <c r="G33" s="189"/>
      <c r="H33" s="189"/>
      <c r="I33" s="189"/>
      <c r="J33" s="189"/>
      <c r="K33" s="2"/>
      <c r="L33" s="2"/>
      <c r="M33" s="188"/>
      <c r="N33" s="188"/>
      <c r="O33" s="188"/>
      <c r="P33" s="188"/>
      <c r="Q33" s="188"/>
    </row>
    <row r="34" spans="1:17" ht="21" customHeight="1">
      <c r="A34" s="2"/>
      <c r="B34" s="2"/>
      <c r="C34" s="2"/>
      <c r="D34" s="189"/>
      <c r="E34" s="189"/>
      <c r="F34" s="189"/>
      <c r="G34" s="189"/>
      <c r="H34" s="189"/>
      <c r="I34" s="189"/>
      <c r="J34" s="189"/>
      <c r="K34" s="2"/>
      <c r="L34" s="2"/>
      <c r="M34" s="34"/>
      <c r="N34" s="34"/>
      <c r="O34" s="34"/>
      <c r="P34" s="34"/>
      <c r="Q34" s="34"/>
    </row>
    <row r="35" spans="1:17" ht="15.75" customHeight="1">
      <c r="A35" s="3"/>
      <c r="B35" s="3"/>
      <c r="C35" s="3"/>
      <c r="D35" s="11"/>
      <c r="E35" s="11"/>
      <c r="F35" s="11"/>
      <c r="G35" s="11"/>
      <c r="H35" s="11"/>
      <c r="I35" s="11"/>
      <c r="J35" s="11"/>
      <c r="K35" s="3"/>
      <c r="L35" s="3"/>
      <c r="M35" s="3"/>
      <c r="N35" s="3"/>
      <c r="O35" s="3"/>
      <c r="P35" s="3"/>
      <c r="Q35" s="3"/>
    </row>
    <row r="36" spans="1:17" ht="15.75" customHeight="1">
      <c r="A36" s="3"/>
      <c r="B36" s="3"/>
      <c r="C36" s="3"/>
      <c r="D36" s="11"/>
      <c r="E36" s="11"/>
      <c r="F36" s="11"/>
      <c r="G36" s="11"/>
      <c r="H36" s="11"/>
      <c r="I36" s="11"/>
      <c r="J36" s="11"/>
      <c r="K36" s="3"/>
      <c r="L36" s="3"/>
      <c r="M36" s="3"/>
      <c r="N36" s="3"/>
      <c r="O36" s="3"/>
      <c r="P36" s="3"/>
      <c r="Q36" s="3"/>
    </row>
    <row r="37" spans="1:17" ht="15.75" customHeight="1">
      <c r="A37" s="3"/>
      <c r="B37" s="3"/>
      <c r="C37" s="3"/>
      <c r="D37" s="11"/>
      <c r="E37" s="11"/>
      <c r="F37" s="11"/>
      <c r="G37" s="11"/>
      <c r="H37" s="11"/>
      <c r="I37" s="11"/>
      <c r="J37" s="11"/>
      <c r="K37" s="3"/>
      <c r="L37" s="3"/>
      <c r="M37" s="3"/>
      <c r="N37" s="3"/>
      <c r="O37" s="3"/>
      <c r="P37" s="3"/>
      <c r="Q37" s="3"/>
    </row>
    <row r="38" spans="1:17" ht="15.75" customHeight="1">
      <c r="A38" s="3"/>
      <c r="B38" s="3"/>
      <c r="C38" s="3"/>
      <c r="D38" s="11"/>
      <c r="E38" s="11"/>
      <c r="F38" s="11"/>
      <c r="G38" s="11"/>
      <c r="H38" s="11"/>
      <c r="I38" s="11"/>
      <c r="J38" s="11"/>
      <c r="K38" s="3"/>
      <c r="L38" s="3"/>
      <c r="M38" s="3"/>
      <c r="N38" s="3"/>
      <c r="O38" s="3"/>
      <c r="P38" s="3"/>
      <c r="Q38" s="3"/>
    </row>
    <row r="39" spans="1:17" ht="15.75" customHeight="1">
      <c r="A39" s="3"/>
      <c r="B39" s="3"/>
      <c r="C39" s="3"/>
      <c r="D39" s="11"/>
      <c r="E39" s="11"/>
      <c r="F39" s="11"/>
      <c r="G39" s="11"/>
      <c r="H39" s="11"/>
      <c r="I39" s="11"/>
      <c r="J39" s="11"/>
      <c r="K39" s="3"/>
      <c r="L39" s="3"/>
      <c r="M39" s="3"/>
      <c r="N39" s="3"/>
      <c r="O39" s="3"/>
      <c r="P39" s="3"/>
      <c r="Q39" s="3"/>
    </row>
    <row r="40" spans="1:17" ht="15.75" customHeight="1">
      <c r="A40" s="3"/>
      <c r="B40" s="3"/>
      <c r="C40" s="3"/>
      <c r="D40" s="11"/>
      <c r="E40" s="11"/>
      <c r="F40" s="11"/>
      <c r="G40" s="11"/>
      <c r="H40" s="11"/>
      <c r="I40" s="11"/>
      <c r="J40" s="11"/>
      <c r="K40" s="3"/>
      <c r="L40" s="3"/>
      <c r="M40" s="3"/>
      <c r="N40" s="3"/>
      <c r="O40" s="3"/>
      <c r="P40" s="3"/>
      <c r="Q40" s="3"/>
    </row>
    <row r="41" spans="1:17" ht="15.75" customHeight="1">
      <c r="A41" s="3"/>
      <c r="B41" s="3"/>
      <c r="C41" s="3"/>
      <c r="D41" s="11"/>
      <c r="E41" s="11"/>
      <c r="F41" s="11"/>
      <c r="G41" s="11"/>
      <c r="H41" s="11"/>
      <c r="I41" s="11"/>
      <c r="J41" s="11"/>
      <c r="K41" s="3"/>
      <c r="L41" s="3"/>
      <c r="M41" s="3"/>
      <c r="N41" s="3"/>
      <c r="O41" s="3"/>
      <c r="P41" s="3"/>
      <c r="Q41" s="3"/>
    </row>
    <row r="42" spans="1:17" ht="15.75" customHeight="1">
      <c r="A42" s="3"/>
      <c r="B42" s="3"/>
      <c r="C42" s="3"/>
      <c r="D42" s="11"/>
      <c r="E42" s="11"/>
      <c r="F42" s="11"/>
      <c r="G42" s="11"/>
      <c r="H42" s="11"/>
      <c r="I42" s="11"/>
      <c r="J42" s="11"/>
      <c r="K42" s="3"/>
      <c r="L42" s="3"/>
      <c r="M42" s="3"/>
      <c r="N42" s="3"/>
      <c r="O42" s="3"/>
      <c r="P42" s="3"/>
      <c r="Q42" s="3"/>
    </row>
    <row r="43" spans="1:17" ht="15.75" customHeight="1">
      <c r="A43" s="3"/>
      <c r="B43" s="3"/>
      <c r="C43" s="3"/>
      <c r="D43" s="11"/>
      <c r="E43" s="11"/>
      <c r="F43" s="11"/>
      <c r="G43" s="11"/>
      <c r="H43" s="11"/>
      <c r="I43" s="11"/>
      <c r="J43" s="11"/>
      <c r="K43" s="3"/>
      <c r="L43" s="3"/>
      <c r="M43" s="3"/>
      <c r="N43" s="3"/>
      <c r="O43" s="3"/>
      <c r="P43" s="3"/>
      <c r="Q43" s="3"/>
    </row>
    <row r="44" spans="1:17" ht="15.75" customHeight="1">
      <c r="A44" s="3"/>
      <c r="B44" s="3"/>
      <c r="C44" s="3"/>
      <c r="D44" s="11"/>
      <c r="E44" s="11"/>
      <c r="F44" s="11"/>
      <c r="G44" s="11"/>
      <c r="H44" s="11"/>
      <c r="I44" s="11"/>
      <c r="J44" s="11"/>
      <c r="K44" s="3"/>
      <c r="L44" s="3"/>
      <c r="M44" s="3"/>
      <c r="N44" s="3"/>
      <c r="O44" s="3"/>
      <c r="P44" s="3"/>
      <c r="Q44" s="3"/>
    </row>
    <row r="45" spans="1:17" ht="15.75" customHeight="1">
      <c r="A45" s="3"/>
      <c r="B45" s="3"/>
      <c r="C45" s="3"/>
      <c r="D45" s="11"/>
      <c r="E45" s="11"/>
      <c r="F45" s="11"/>
      <c r="G45" s="11"/>
      <c r="H45" s="11"/>
      <c r="I45" s="11"/>
      <c r="J45" s="11"/>
      <c r="K45" s="3"/>
      <c r="L45" s="3"/>
      <c r="M45" s="3"/>
      <c r="N45" s="3"/>
      <c r="O45" s="3"/>
      <c r="P45" s="3"/>
      <c r="Q45" s="3"/>
    </row>
    <row r="46" spans="1:17" ht="15.75" customHeight="1">
      <c r="A46" s="3"/>
      <c r="B46" s="3"/>
      <c r="C46" s="3"/>
      <c r="D46" s="11"/>
      <c r="E46" s="11"/>
      <c r="F46" s="11"/>
      <c r="G46" s="11"/>
      <c r="H46" s="11"/>
      <c r="I46" s="11"/>
      <c r="J46" s="11"/>
      <c r="K46" s="3"/>
      <c r="L46" s="3"/>
      <c r="M46" s="3"/>
      <c r="N46" s="3"/>
      <c r="O46" s="3"/>
      <c r="P46" s="3"/>
      <c r="Q46" s="3"/>
    </row>
    <row r="47" spans="1:17" ht="15.75" customHeight="1">
      <c r="A47" s="3"/>
      <c r="B47" s="3"/>
      <c r="C47" s="3"/>
      <c r="D47" s="11"/>
      <c r="E47" s="11"/>
      <c r="F47" s="11"/>
      <c r="G47" s="11"/>
      <c r="H47" s="11"/>
      <c r="I47" s="11"/>
      <c r="J47" s="11"/>
      <c r="K47" s="3"/>
      <c r="L47" s="3"/>
      <c r="M47" s="3"/>
      <c r="N47" s="3"/>
      <c r="O47" s="3"/>
      <c r="P47" s="3"/>
      <c r="Q47" s="3"/>
    </row>
    <row r="48" spans="1:17" ht="15.75" customHeight="1">
      <c r="A48" s="3"/>
      <c r="B48" s="3"/>
      <c r="C48" s="3"/>
      <c r="D48" s="11"/>
      <c r="E48" s="11"/>
      <c r="F48" s="11"/>
      <c r="G48" s="11"/>
      <c r="H48" s="11"/>
      <c r="I48" s="11"/>
      <c r="J48" s="11"/>
      <c r="K48" s="3"/>
      <c r="L48" s="3"/>
      <c r="M48" s="3"/>
      <c r="N48" s="3"/>
      <c r="O48" s="3"/>
      <c r="P48" s="3"/>
      <c r="Q48" s="3"/>
    </row>
    <row r="49" spans="1:17" ht="15.75" customHeight="1">
      <c r="A49" s="3"/>
      <c r="B49" s="3"/>
      <c r="C49" s="3"/>
      <c r="D49" s="11"/>
      <c r="E49" s="11"/>
      <c r="F49" s="11"/>
      <c r="G49" s="11"/>
      <c r="H49" s="11"/>
      <c r="I49" s="11"/>
      <c r="J49" s="11"/>
      <c r="K49" s="3"/>
      <c r="L49" s="3"/>
      <c r="M49" s="3"/>
      <c r="N49" s="3"/>
      <c r="O49" s="3"/>
      <c r="P49" s="3"/>
      <c r="Q49" s="3"/>
    </row>
    <row r="50" spans="1:17" ht="15.75" customHeight="1">
      <c r="A50" s="3"/>
      <c r="B50" s="3"/>
      <c r="C50" s="3"/>
      <c r="D50" s="11"/>
      <c r="E50" s="11"/>
      <c r="F50" s="11"/>
      <c r="G50" s="11"/>
      <c r="H50" s="11"/>
      <c r="I50" s="11"/>
      <c r="J50" s="11"/>
      <c r="K50" s="3"/>
      <c r="L50" s="3"/>
      <c r="M50" s="3"/>
      <c r="N50" s="3"/>
      <c r="O50" s="3"/>
      <c r="P50" s="3"/>
      <c r="Q50" s="3"/>
    </row>
    <row r="51" spans="1:17" ht="15.75" customHeight="1">
      <c r="A51" s="3"/>
      <c r="B51" s="3"/>
      <c r="C51" s="3"/>
      <c r="D51" s="11"/>
      <c r="E51" s="11"/>
      <c r="F51" s="11"/>
      <c r="G51" s="11"/>
      <c r="H51" s="11"/>
      <c r="I51" s="11"/>
      <c r="J51" s="11"/>
      <c r="K51" s="3"/>
      <c r="L51" s="3"/>
      <c r="M51" s="3"/>
      <c r="N51" s="3"/>
      <c r="O51" s="3"/>
      <c r="P51" s="3"/>
      <c r="Q51" s="3"/>
    </row>
    <row r="52" spans="1:17" ht="15.75" customHeight="1">
      <c r="A52" s="3"/>
      <c r="B52" s="3"/>
      <c r="C52" s="3"/>
      <c r="D52" s="11"/>
      <c r="E52" s="11"/>
      <c r="F52" s="11"/>
      <c r="G52" s="11"/>
      <c r="H52" s="11"/>
      <c r="I52" s="11"/>
      <c r="J52" s="11"/>
      <c r="K52" s="3"/>
      <c r="L52" s="3"/>
      <c r="M52" s="3"/>
      <c r="N52" s="3"/>
      <c r="O52" s="3"/>
      <c r="P52" s="3"/>
      <c r="Q52" s="3"/>
    </row>
    <row r="53" spans="1:17" ht="15.75" customHeight="1">
      <c r="A53" s="3"/>
      <c r="B53" s="3"/>
      <c r="C53" s="3"/>
      <c r="D53" s="11"/>
      <c r="E53" s="11"/>
      <c r="F53" s="11"/>
      <c r="G53" s="11"/>
      <c r="H53" s="11"/>
      <c r="I53" s="11"/>
      <c r="J53" s="11"/>
      <c r="K53" s="3"/>
      <c r="L53" s="3"/>
      <c r="M53" s="3"/>
      <c r="N53" s="3"/>
      <c r="O53" s="3"/>
      <c r="P53" s="3"/>
      <c r="Q53" s="3"/>
    </row>
    <row r="54" spans="1:17" ht="15.75" customHeight="1">
      <c r="A54" s="3"/>
      <c r="B54" s="3"/>
      <c r="C54" s="3"/>
      <c r="D54" s="11"/>
      <c r="E54" s="11"/>
      <c r="F54" s="11"/>
      <c r="G54" s="11"/>
      <c r="H54" s="11"/>
      <c r="I54" s="11"/>
      <c r="J54" s="11"/>
      <c r="K54" s="3"/>
      <c r="L54" s="3"/>
      <c r="M54" s="3"/>
      <c r="N54" s="3"/>
      <c r="O54" s="3"/>
      <c r="P54" s="3"/>
      <c r="Q54" s="3"/>
    </row>
    <row r="55" spans="1:17" ht="15.75" customHeight="1">
      <c r="A55" s="3"/>
      <c r="B55" s="3"/>
      <c r="C55" s="3"/>
      <c r="D55" s="11"/>
      <c r="E55" s="11"/>
      <c r="F55" s="11"/>
      <c r="G55" s="11"/>
      <c r="H55" s="11"/>
      <c r="I55" s="11"/>
      <c r="J55" s="11"/>
      <c r="K55" s="3"/>
      <c r="L55" s="3"/>
      <c r="M55" s="3"/>
      <c r="N55" s="3"/>
      <c r="O55" s="3"/>
      <c r="P55" s="3"/>
      <c r="Q55" s="3"/>
    </row>
    <row r="56" spans="1:17" ht="15.75" customHeight="1">
      <c r="A56" s="3"/>
      <c r="B56" s="3"/>
      <c r="C56" s="3"/>
      <c r="D56" s="11"/>
      <c r="E56" s="11"/>
      <c r="F56" s="11"/>
      <c r="G56" s="11"/>
      <c r="H56" s="11"/>
      <c r="I56" s="11"/>
      <c r="J56" s="11"/>
      <c r="K56" s="3"/>
      <c r="L56" s="3"/>
      <c r="M56" s="3"/>
      <c r="N56" s="3"/>
      <c r="O56" s="3"/>
      <c r="P56" s="3"/>
      <c r="Q56" s="3"/>
    </row>
    <row r="57" spans="1:17" ht="15.75" customHeight="1">
      <c r="A57" s="3"/>
      <c r="B57" s="3"/>
      <c r="C57" s="3"/>
      <c r="D57" s="11"/>
      <c r="E57" s="11"/>
      <c r="F57" s="11"/>
      <c r="G57" s="11"/>
      <c r="H57" s="11"/>
      <c r="I57" s="11"/>
      <c r="J57" s="11"/>
      <c r="K57" s="3"/>
      <c r="L57" s="3"/>
      <c r="M57" s="3"/>
      <c r="N57" s="3"/>
      <c r="O57" s="3"/>
      <c r="P57" s="3"/>
      <c r="Q57" s="3"/>
    </row>
    <row r="58" spans="1:17" ht="15.75" customHeight="1">
      <c r="A58" s="3"/>
      <c r="B58" s="3"/>
      <c r="C58" s="3"/>
      <c r="D58" s="11"/>
      <c r="E58" s="11"/>
      <c r="F58" s="11"/>
      <c r="G58" s="11"/>
      <c r="H58" s="11"/>
      <c r="I58" s="11"/>
      <c r="J58" s="11"/>
      <c r="K58" s="3"/>
      <c r="L58" s="3"/>
      <c r="M58" s="3"/>
      <c r="N58" s="3"/>
      <c r="O58" s="3"/>
      <c r="P58" s="3"/>
      <c r="Q58" s="3"/>
    </row>
    <row r="59" spans="1:17" ht="15.75" customHeight="1">
      <c r="A59" s="3"/>
      <c r="B59" s="3"/>
      <c r="C59" s="3"/>
      <c r="D59" s="11"/>
      <c r="E59" s="11"/>
      <c r="F59" s="11"/>
      <c r="G59" s="11"/>
      <c r="H59" s="11"/>
      <c r="I59" s="11"/>
      <c r="J59" s="11"/>
      <c r="K59" s="3"/>
      <c r="L59" s="3"/>
      <c r="M59" s="3"/>
      <c r="N59" s="3"/>
      <c r="O59" s="3"/>
      <c r="P59" s="3"/>
      <c r="Q59" s="3"/>
    </row>
    <row r="60" spans="1:17" ht="15.75" customHeight="1">
      <c r="A60" s="3"/>
      <c r="B60" s="3"/>
      <c r="C60" s="3"/>
      <c r="D60" s="11"/>
      <c r="E60" s="11"/>
      <c r="F60" s="11"/>
      <c r="G60" s="11"/>
      <c r="H60" s="11"/>
      <c r="I60" s="11"/>
      <c r="J60" s="11"/>
      <c r="K60" s="3"/>
      <c r="L60" s="3"/>
      <c r="M60" s="3"/>
      <c r="N60" s="3"/>
      <c r="O60" s="3"/>
      <c r="P60" s="3"/>
      <c r="Q60" s="3"/>
    </row>
    <row r="61" spans="1:17" ht="15.75" customHeight="1">
      <c r="A61" s="3"/>
      <c r="B61" s="3"/>
      <c r="C61" s="3"/>
      <c r="D61" s="11"/>
      <c r="E61" s="11"/>
      <c r="F61" s="11"/>
      <c r="G61" s="11"/>
      <c r="H61" s="11"/>
      <c r="I61" s="11"/>
      <c r="J61" s="11"/>
      <c r="K61" s="3"/>
      <c r="L61" s="3"/>
      <c r="M61" s="3"/>
      <c r="N61" s="3"/>
      <c r="O61" s="3"/>
      <c r="P61" s="3"/>
      <c r="Q61" s="3"/>
    </row>
    <row r="62" spans="1:17" ht="15.75" customHeight="1">
      <c r="A62" s="3"/>
      <c r="B62" s="3"/>
      <c r="C62" s="3"/>
      <c r="D62" s="11"/>
      <c r="E62" s="11"/>
      <c r="F62" s="11"/>
      <c r="G62" s="11"/>
      <c r="H62" s="11"/>
      <c r="I62" s="11"/>
      <c r="J62" s="11"/>
      <c r="K62" s="3"/>
      <c r="L62" s="3"/>
      <c r="M62" s="3"/>
      <c r="N62" s="3"/>
      <c r="O62" s="3"/>
      <c r="P62" s="3"/>
      <c r="Q62" s="3"/>
    </row>
    <row r="63" spans="1:17" ht="15.75" customHeight="1">
      <c r="A63" s="3"/>
      <c r="B63" s="3"/>
      <c r="C63" s="3"/>
      <c r="D63" s="11"/>
      <c r="E63" s="11"/>
      <c r="F63" s="11"/>
      <c r="G63" s="11"/>
      <c r="H63" s="11"/>
      <c r="I63" s="11"/>
      <c r="J63" s="11"/>
      <c r="K63" s="3"/>
      <c r="L63" s="3"/>
      <c r="M63" s="3"/>
      <c r="N63" s="3"/>
      <c r="O63" s="3"/>
      <c r="P63" s="3"/>
      <c r="Q63" s="3"/>
    </row>
    <row r="64" spans="1:17" ht="15.75" customHeight="1">
      <c r="A64" s="3"/>
      <c r="B64" s="3"/>
      <c r="C64" s="3"/>
      <c r="D64" s="11"/>
      <c r="E64" s="11"/>
      <c r="F64" s="11"/>
      <c r="G64" s="11"/>
      <c r="H64" s="11"/>
      <c r="I64" s="11"/>
      <c r="J64" s="11"/>
      <c r="K64" s="3"/>
      <c r="L64" s="3"/>
      <c r="M64" s="3"/>
      <c r="N64" s="3"/>
      <c r="O64" s="3"/>
      <c r="P64" s="3"/>
      <c r="Q64" s="3"/>
    </row>
    <row r="65" spans="1:17" ht="15.75" customHeight="1">
      <c r="A65" s="3"/>
      <c r="B65" s="3"/>
      <c r="C65" s="3"/>
      <c r="D65" s="11"/>
      <c r="E65" s="11"/>
      <c r="F65" s="11"/>
      <c r="G65" s="11"/>
      <c r="H65" s="11"/>
      <c r="I65" s="11"/>
      <c r="J65" s="11"/>
      <c r="K65" s="3"/>
      <c r="L65" s="3"/>
      <c r="M65" s="3"/>
      <c r="N65" s="3"/>
      <c r="O65" s="3"/>
      <c r="P65" s="3"/>
      <c r="Q65" s="3"/>
    </row>
    <row r="66" spans="1:17" ht="15.75" customHeight="1">
      <c r="A66" s="3"/>
      <c r="B66" s="3"/>
      <c r="C66" s="3"/>
      <c r="D66" s="11"/>
      <c r="E66" s="11"/>
      <c r="F66" s="11"/>
      <c r="G66" s="11"/>
      <c r="H66" s="11"/>
      <c r="I66" s="11"/>
      <c r="J66" s="11"/>
      <c r="K66" s="3"/>
      <c r="L66" s="3"/>
      <c r="M66" s="3"/>
      <c r="N66" s="3"/>
      <c r="O66" s="3"/>
      <c r="P66" s="3"/>
      <c r="Q66" s="3"/>
    </row>
    <row r="67" spans="1:17" ht="15.75" customHeight="1">
      <c r="A67" s="3"/>
      <c r="B67" s="3"/>
      <c r="C67" s="3"/>
      <c r="D67" s="11"/>
      <c r="E67" s="11"/>
      <c r="F67" s="11"/>
      <c r="G67" s="11"/>
      <c r="H67" s="11"/>
      <c r="I67" s="11"/>
      <c r="J67" s="11"/>
      <c r="K67" s="3"/>
      <c r="L67" s="3"/>
      <c r="M67" s="3"/>
      <c r="N67" s="3"/>
      <c r="O67" s="3"/>
      <c r="P67" s="3"/>
      <c r="Q67" s="3"/>
    </row>
    <row r="68" spans="1:17" ht="15.75" customHeight="1">
      <c r="A68" s="3"/>
      <c r="B68" s="3"/>
      <c r="C68" s="3"/>
      <c r="D68" s="11"/>
      <c r="E68" s="11"/>
      <c r="F68" s="11"/>
      <c r="G68" s="11"/>
      <c r="H68" s="11"/>
      <c r="I68" s="11"/>
      <c r="J68" s="11"/>
      <c r="K68" s="3"/>
      <c r="L68" s="3"/>
      <c r="M68" s="3"/>
      <c r="N68" s="3"/>
      <c r="O68" s="3"/>
      <c r="P68" s="3"/>
      <c r="Q68" s="3"/>
    </row>
    <row r="69" spans="1:17" ht="15.75" customHeight="1">
      <c r="A69" s="3"/>
      <c r="B69" s="3"/>
      <c r="C69" s="3"/>
      <c r="D69" s="11"/>
      <c r="E69" s="11"/>
      <c r="F69" s="11"/>
      <c r="G69" s="11"/>
      <c r="H69" s="11"/>
      <c r="I69" s="11"/>
      <c r="J69" s="11"/>
      <c r="K69" s="3"/>
      <c r="L69" s="3"/>
      <c r="M69" s="3"/>
      <c r="N69" s="3"/>
      <c r="O69" s="3"/>
      <c r="P69" s="3"/>
      <c r="Q69" s="3"/>
    </row>
    <row r="70" spans="1:17" ht="15.75" customHeight="1">
      <c r="A70" s="3"/>
      <c r="B70" s="3"/>
      <c r="C70" s="3"/>
      <c r="D70" s="11"/>
      <c r="E70" s="11"/>
      <c r="F70" s="11"/>
      <c r="G70" s="11"/>
      <c r="H70" s="11"/>
      <c r="I70" s="11"/>
      <c r="J70" s="11"/>
      <c r="K70" s="3"/>
      <c r="L70" s="3"/>
      <c r="M70" s="3"/>
      <c r="N70" s="3"/>
      <c r="O70" s="3"/>
      <c r="P70" s="3"/>
      <c r="Q70" s="3"/>
    </row>
    <row r="71" spans="1:17" ht="15.75" customHeight="1">
      <c r="A71" s="3"/>
      <c r="B71" s="3"/>
      <c r="C71" s="3"/>
      <c r="D71" s="11"/>
      <c r="E71" s="11"/>
      <c r="F71" s="11"/>
      <c r="G71" s="11"/>
      <c r="H71" s="11"/>
      <c r="I71" s="11"/>
      <c r="J71" s="11"/>
      <c r="K71" s="3"/>
      <c r="L71" s="3"/>
      <c r="M71" s="3"/>
      <c r="N71" s="3"/>
      <c r="O71" s="3"/>
      <c r="P71" s="3"/>
      <c r="Q71" s="3"/>
    </row>
    <row r="72" spans="1:17" ht="15.75" customHeight="1">
      <c r="A72" s="3"/>
      <c r="B72" s="3"/>
      <c r="C72" s="3"/>
      <c r="D72" s="11"/>
      <c r="E72" s="11"/>
      <c r="F72" s="11"/>
      <c r="G72" s="11"/>
      <c r="H72" s="11"/>
      <c r="I72" s="11"/>
      <c r="J72" s="11"/>
      <c r="K72" s="3"/>
      <c r="L72" s="3"/>
      <c r="M72" s="3"/>
      <c r="N72" s="3"/>
      <c r="O72" s="3"/>
      <c r="P72" s="3"/>
      <c r="Q72" s="3"/>
    </row>
    <row r="73" spans="1:17" ht="15.75" customHeight="1">
      <c r="A73" s="3"/>
      <c r="B73" s="3"/>
      <c r="C73" s="3"/>
      <c r="D73" s="11"/>
      <c r="E73" s="11"/>
      <c r="F73" s="11"/>
      <c r="G73" s="11"/>
      <c r="H73" s="11"/>
      <c r="I73" s="11"/>
      <c r="J73" s="11"/>
      <c r="K73" s="3"/>
      <c r="L73" s="3"/>
      <c r="M73" s="3"/>
      <c r="N73" s="3"/>
      <c r="O73" s="3"/>
      <c r="P73" s="3"/>
      <c r="Q73" s="3"/>
    </row>
    <row r="74" spans="1:17" ht="15.75" customHeight="1">
      <c r="A74" s="3"/>
      <c r="B74" s="3"/>
      <c r="C74" s="3"/>
      <c r="D74" s="11"/>
      <c r="E74" s="11"/>
      <c r="F74" s="11"/>
      <c r="G74" s="11"/>
      <c r="H74" s="11"/>
      <c r="I74" s="11"/>
      <c r="J74" s="11"/>
      <c r="K74" s="3"/>
      <c r="L74" s="3"/>
      <c r="M74" s="3"/>
      <c r="N74" s="3"/>
      <c r="O74" s="3"/>
      <c r="P74" s="3"/>
      <c r="Q74" s="3"/>
    </row>
    <row r="75" spans="1:17" ht="15.75" customHeight="1">
      <c r="A75" s="3"/>
      <c r="B75" s="3"/>
      <c r="C75" s="3"/>
      <c r="D75" s="11"/>
      <c r="E75" s="11"/>
      <c r="F75" s="11"/>
      <c r="G75" s="11"/>
      <c r="H75" s="11"/>
      <c r="I75" s="11"/>
      <c r="J75" s="11"/>
      <c r="K75" s="3"/>
      <c r="L75" s="3"/>
      <c r="M75" s="3"/>
      <c r="N75" s="3"/>
      <c r="O75" s="3"/>
      <c r="P75" s="3"/>
      <c r="Q75" s="3"/>
    </row>
    <row r="76" spans="1:17" ht="15.75" customHeight="1">
      <c r="A76" s="3"/>
      <c r="B76" s="3"/>
      <c r="C76" s="3"/>
      <c r="D76" s="11"/>
      <c r="E76" s="11"/>
      <c r="F76" s="11"/>
      <c r="G76" s="11"/>
      <c r="H76" s="11"/>
      <c r="I76" s="11"/>
      <c r="J76" s="11"/>
      <c r="K76" s="3"/>
      <c r="L76" s="3"/>
      <c r="M76" s="3"/>
      <c r="N76" s="3"/>
      <c r="O76" s="3"/>
      <c r="P76" s="3"/>
      <c r="Q76" s="3"/>
    </row>
    <row r="77" spans="1:17" ht="15.75" customHeight="1">
      <c r="A77" s="3"/>
      <c r="B77" s="3"/>
      <c r="C77" s="3"/>
      <c r="D77" s="11"/>
      <c r="E77" s="11"/>
      <c r="F77" s="11"/>
      <c r="G77" s="11"/>
      <c r="H77" s="11"/>
      <c r="I77" s="11"/>
      <c r="J77" s="11"/>
      <c r="K77" s="3"/>
      <c r="L77" s="3"/>
      <c r="M77" s="3"/>
      <c r="N77" s="3"/>
      <c r="O77" s="3"/>
      <c r="P77" s="3"/>
      <c r="Q77" s="3"/>
    </row>
    <row r="78" spans="1:17" ht="15.75" customHeight="1">
      <c r="A78" s="3"/>
      <c r="B78" s="3"/>
      <c r="C78" s="3"/>
      <c r="D78" s="11"/>
      <c r="E78" s="11"/>
      <c r="F78" s="11"/>
      <c r="G78" s="11"/>
      <c r="H78" s="11"/>
      <c r="I78" s="11"/>
      <c r="J78" s="11"/>
      <c r="K78" s="3"/>
      <c r="L78" s="3"/>
      <c r="M78" s="3"/>
      <c r="N78" s="3"/>
      <c r="O78" s="3"/>
      <c r="P78" s="3"/>
      <c r="Q78" s="3"/>
    </row>
    <row r="79" spans="1:17" ht="15.75" customHeight="1">
      <c r="A79" s="3"/>
      <c r="B79" s="3"/>
      <c r="C79" s="3"/>
      <c r="D79" s="11"/>
      <c r="E79" s="11"/>
      <c r="F79" s="11"/>
      <c r="G79" s="11"/>
      <c r="H79" s="11"/>
      <c r="I79" s="11"/>
      <c r="J79" s="11"/>
      <c r="K79" s="3"/>
      <c r="L79" s="3"/>
      <c r="M79" s="3"/>
      <c r="N79" s="3"/>
      <c r="O79" s="3"/>
      <c r="P79" s="3"/>
      <c r="Q79" s="3"/>
    </row>
    <row r="80" spans="1:17" ht="15.75" customHeight="1">
      <c r="A80" s="3"/>
      <c r="B80" s="3"/>
      <c r="C80" s="3"/>
      <c r="D80" s="11"/>
      <c r="E80" s="11"/>
      <c r="F80" s="11"/>
      <c r="G80" s="11"/>
      <c r="H80" s="11"/>
      <c r="I80" s="11"/>
      <c r="J80" s="11"/>
      <c r="K80" s="3"/>
      <c r="L80" s="3"/>
      <c r="M80" s="3"/>
      <c r="N80" s="3"/>
      <c r="O80" s="3"/>
      <c r="P80" s="3"/>
      <c r="Q80" s="3"/>
    </row>
    <row r="81" spans="1:17" ht="15.75" customHeight="1">
      <c r="A81" s="3"/>
      <c r="B81" s="3"/>
      <c r="C81" s="3"/>
      <c r="D81" s="11"/>
      <c r="E81" s="11"/>
      <c r="F81" s="11"/>
      <c r="G81" s="11"/>
      <c r="H81" s="11"/>
      <c r="I81" s="11"/>
      <c r="J81" s="11"/>
      <c r="K81" s="3"/>
      <c r="L81" s="3"/>
      <c r="M81" s="3"/>
      <c r="N81" s="3"/>
      <c r="O81" s="3"/>
      <c r="P81" s="3"/>
      <c r="Q81" s="3"/>
    </row>
    <row r="82" spans="1:17" ht="15.75" customHeight="1">
      <c r="A82" s="3"/>
      <c r="B82" s="3"/>
      <c r="C82" s="3"/>
      <c r="D82" s="11"/>
      <c r="E82" s="11"/>
      <c r="F82" s="11"/>
      <c r="G82" s="11"/>
      <c r="H82" s="11"/>
      <c r="I82" s="11"/>
      <c r="J82" s="11"/>
      <c r="K82" s="3"/>
      <c r="L82" s="3"/>
      <c r="M82" s="3"/>
      <c r="N82" s="3"/>
      <c r="O82" s="3"/>
      <c r="P82" s="3"/>
      <c r="Q82" s="3"/>
    </row>
    <row r="83" spans="1:17" ht="15.75" customHeight="1">
      <c r="A83" s="3"/>
      <c r="B83" s="3"/>
      <c r="C83" s="3"/>
      <c r="D83" s="11"/>
      <c r="E83" s="11"/>
      <c r="F83" s="11"/>
      <c r="G83" s="11"/>
      <c r="H83" s="11"/>
      <c r="I83" s="11"/>
      <c r="J83" s="11"/>
      <c r="K83" s="3"/>
      <c r="L83" s="3"/>
      <c r="M83" s="3"/>
      <c r="N83" s="3"/>
      <c r="O83" s="3"/>
      <c r="P83" s="3"/>
      <c r="Q83" s="3"/>
    </row>
    <row r="84" spans="1:17" ht="15.75" customHeight="1">
      <c r="A84" s="3"/>
      <c r="B84" s="3"/>
      <c r="C84" s="3"/>
      <c r="D84" s="11"/>
      <c r="E84" s="11"/>
      <c r="F84" s="11"/>
      <c r="G84" s="11"/>
      <c r="H84" s="11"/>
      <c r="I84" s="11"/>
      <c r="J84" s="11"/>
      <c r="K84" s="3"/>
      <c r="L84" s="3"/>
      <c r="M84" s="3"/>
      <c r="N84" s="3"/>
      <c r="O84" s="3"/>
      <c r="P84" s="3"/>
      <c r="Q84" s="3"/>
    </row>
    <row r="85" spans="1:17" ht="15.75" customHeight="1">
      <c r="A85" s="3"/>
      <c r="B85" s="3"/>
      <c r="C85" s="3"/>
      <c r="D85" s="11"/>
      <c r="E85" s="11"/>
      <c r="F85" s="11"/>
      <c r="G85" s="11"/>
      <c r="H85" s="11"/>
      <c r="I85" s="11"/>
      <c r="J85" s="11"/>
      <c r="K85" s="3"/>
      <c r="L85" s="3"/>
      <c r="M85" s="3"/>
      <c r="N85" s="3"/>
      <c r="O85" s="3"/>
      <c r="P85" s="3"/>
      <c r="Q85" s="3"/>
    </row>
    <row r="86" spans="1:17" ht="15.75" customHeight="1">
      <c r="A86" s="3"/>
      <c r="B86" s="3"/>
      <c r="C86" s="3"/>
      <c r="D86" s="11"/>
      <c r="E86" s="11"/>
      <c r="F86" s="11"/>
      <c r="G86" s="11"/>
      <c r="H86" s="11"/>
      <c r="I86" s="11"/>
      <c r="J86" s="11"/>
      <c r="K86" s="3"/>
      <c r="L86" s="3"/>
      <c r="M86" s="3"/>
      <c r="N86" s="3"/>
      <c r="O86" s="3"/>
      <c r="P86" s="3"/>
      <c r="Q86" s="3"/>
    </row>
    <row r="87" spans="1:17" ht="15.75" customHeight="1">
      <c r="A87" s="3"/>
      <c r="B87" s="3"/>
      <c r="C87" s="3"/>
      <c r="D87" s="11"/>
      <c r="E87" s="11"/>
      <c r="F87" s="11"/>
      <c r="G87" s="11"/>
      <c r="H87" s="11"/>
      <c r="I87" s="11"/>
      <c r="J87" s="11"/>
      <c r="K87" s="3"/>
      <c r="L87" s="3"/>
      <c r="M87" s="3"/>
      <c r="N87" s="3"/>
      <c r="O87" s="3"/>
      <c r="P87" s="3"/>
      <c r="Q87" s="3"/>
    </row>
    <row r="88" spans="1:17" ht="15.75" customHeight="1">
      <c r="A88" s="3"/>
      <c r="B88" s="3"/>
      <c r="C88" s="3"/>
      <c r="D88" s="11"/>
      <c r="E88" s="11"/>
      <c r="F88" s="11"/>
      <c r="G88" s="11"/>
      <c r="H88" s="11"/>
      <c r="I88" s="11"/>
      <c r="J88" s="11"/>
      <c r="K88" s="3"/>
      <c r="L88" s="3"/>
      <c r="M88" s="3"/>
      <c r="N88" s="3"/>
      <c r="O88" s="3"/>
      <c r="P88" s="3"/>
      <c r="Q88" s="3"/>
    </row>
    <row r="89" spans="1:17" ht="15.75" customHeight="1">
      <c r="A89" s="3"/>
      <c r="B89" s="3"/>
      <c r="C89" s="3"/>
      <c r="D89" s="11"/>
      <c r="E89" s="11"/>
      <c r="F89" s="11"/>
      <c r="G89" s="11"/>
      <c r="H89" s="11"/>
      <c r="I89" s="11"/>
      <c r="J89" s="11"/>
      <c r="K89" s="3"/>
      <c r="L89" s="3"/>
      <c r="M89" s="3"/>
      <c r="N89" s="3"/>
      <c r="O89" s="3"/>
      <c r="P89" s="3"/>
      <c r="Q89" s="3"/>
    </row>
    <row r="90" spans="1:17" ht="15.75" customHeight="1">
      <c r="A90" s="3"/>
      <c r="B90" s="3"/>
      <c r="C90" s="3"/>
      <c r="D90" s="11"/>
      <c r="E90" s="11"/>
      <c r="F90" s="11"/>
      <c r="G90" s="11"/>
      <c r="H90" s="11"/>
      <c r="I90" s="11"/>
      <c r="J90" s="11"/>
      <c r="K90" s="3"/>
      <c r="L90" s="3"/>
      <c r="M90" s="3"/>
      <c r="N90" s="3"/>
      <c r="O90" s="3"/>
      <c r="P90" s="3"/>
      <c r="Q90" s="3"/>
    </row>
    <row r="91" spans="1:17" ht="15.75" customHeight="1">
      <c r="A91" s="3"/>
      <c r="B91" s="3"/>
      <c r="C91" s="3"/>
      <c r="D91" s="11"/>
      <c r="E91" s="11"/>
      <c r="F91" s="11"/>
      <c r="G91" s="11"/>
      <c r="H91" s="11"/>
      <c r="I91" s="11"/>
      <c r="J91" s="11"/>
      <c r="K91" s="3"/>
      <c r="L91" s="3"/>
      <c r="M91" s="3"/>
      <c r="N91" s="3"/>
      <c r="O91" s="3"/>
      <c r="P91" s="3"/>
      <c r="Q91" s="3"/>
    </row>
    <row r="92" spans="1:17" ht="15.75" customHeight="1">
      <c r="A92" s="3"/>
      <c r="B92" s="3"/>
      <c r="C92" s="3"/>
      <c r="D92" s="11"/>
      <c r="E92" s="11"/>
      <c r="F92" s="11"/>
      <c r="G92" s="11"/>
      <c r="H92" s="11"/>
      <c r="I92" s="11"/>
      <c r="J92" s="11"/>
      <c r="K92" s="3"/>
      <c r="L92" s="3"/>
      <c r="M92" s="3"/>
      <c r="N92" s="3"/>
      <c r="O92" s="3"/>
      <c r="P92" s="3"/>
      <c r="Q92" s="3"/>
    </row>
    <row r="93" spans="1:17" ht="15.75" customHeight="1">
      <c r="A93" s="3"/>
      <c r="B93" s="3"/>
      <c r="C93" s="3"/>
      <c r="D93" s="11"/>
      <c r="E93" s="11"/>
      <c r="F93" s="11"/>
      <c r="G93" s="11"/>
      <c r="H93" s="11"/>
      <c r="I93" s="11"/>
      <c r="J93" s="11"/>
      <c r="K93" s="3"/>
      <c r="L93" s="3"/>
      <c r="M93" s="3"/>
      <c r="N93" s="3"/>
      <c r="O93" s="3"/>
      <c r="P93" s="3"/>
      <c r="Q93" s="3"/>
    </row>
    <row r="94" spans="1:17" ht="15.75" customHeight="1">
      <c r="A94" s="3"/>
      <c r="B94" s="3"/>
      <c r="C94" s="3"/>
      <c r="D94" s="11"/>
      <c r="E94" s="11"/>
      <c r="F94" s="11"/>
      <c r="G94" s="11"/>
      <c r="H94" s="11"/>
      <c r="I94" s="11"/>
      <c r="J94" s="11"/>
      <c r="K94" s="3"/>
      <c r="L94" s="3"/>
      <c r="M94" s="3"/>
      <c r="N94" s="3"/>
      <c r="O94" s="3"/>
      <c r="P94" s="3"/>
      <c r="Q94" s="3"/>
    </row>
    <row r="95" spans="1:17" ht="15.75" customHeight="1">
      <c r="A95" s="3"/>
      <c r="B95" s="3"/>
      <c r="C95" s="3"/>
      <c r="D95" s="11"/>
      <c r="E95" s="11"/>
      <c r="F95" s="11"/>
      <c r="G95" s="11"/>
      <c r="H95" s="11"/>
      <c r="I95" s="11"/>
      <c r="J95" s="11"/>
      <c r="K95" s="3"/>
      <c r="L95" s="3"/>
      <c r="M95" s="3"/>
      <c r="N95" s="3"/>
      <c r="O95" s="3"/>
      <c r="P95" s="3"/>
      <c r="Q95" s="3"/>
    </row>
    <row r="96" spans="1:17" ht="15.75" customHeight="1">
      <c r="A96" s="3"/>
      <c r="B96" s="3"/>
      <c r="C96" s="3"/>
      <c r="D96" s="11"/>
      <c r="E96" s="11"/>
      <c r="F96" s="11"/>
      <c r="G96" s="11"/>
      <c r="H96" s="11"/>
      <c r="I96" s="11"/>
      <c r="J96" s="11"/>
      <c r="K96" s="3"/>
      <c r="L96" s="3"/>
      <c r="M96" s="3"/>
      <c r="N96" s="3"/>
      <c r="O96" s="3"/>
      <c r="P96" s="3"/>
      <c r="Q96" s="3"/>
    </row>
    <row r="97" spans="1:17" ht="15.75" customHeight="1">
      <c r="A97" s="3"/>
      <c r="B97" s="3"/>
      <c r="C97" s="3"/>
      <c r="D97" s="11"/>
      <c r="E97" s="11"/>
      <c r="F97" s="11"/>
      <c r="G97" s="11"/>
      <c r="H97" s="11"/>
      <c r="I97" s="11"/>
      <c r="J97" s="11"/>
      <c r="K97" s="3"/>
      <c r="L97" s="3"/>
      <c r="M97" s="3"/>
      <c r="N97" s="3"/>
      <c r="O97" s="3"/>
      <c r="P97" s="3"/>
      <c r="Q97" s="3"/>
    </row>
    <row r="98" spans="1:17" ht="15.75" customHeight="1">
      <c r="A98" s="3"/>
      <c r="B98" s="3"/>
      <c r="C98" s="3"/>
      <c r="D98" s="11"/>
      <c r="E98" s="11"/>
      <c r="F98" s="11"/>
      <c r="G98" s="11"/>
      <c r="H98" s="11"/>
      <c r="I98" s="11"/>
      <c r="J98" s="11"/>
      <c r="K98" s="3"/>
      <c r="L98" s="3"/>
      <c r="M98" s="3"/>
      <c r="N98" s="3"/>
      <c r="O98" s="3"/>
      <c r="P98" s="3"/>
      <c r="Q98" s="3"/>
    </row>
    <row r="99" spans="1:17" ht="15.75" customHeight="1">
      <c r="A99" s="3"/>
      <c r="B99" s="3"/>
      <c r="C99" s="3"/>
      <c r="D99" s="11"/>
      <c r="E99" s="11"/>
      <c r="F99" s="11"/>
      <c r="G99" s="11"/>
      <c r="H99" s="11"/>
      <c r="I99" s="11"/>
      <c r="J99" s="11"/>
      <c r="K99" s="3"/>
      <c r="L99" s="3"/>
      <c r="M99" s="3"/>
      <c r="N99" s="3"/>
      <c r="O99" s="3"/>
      <c r="P99" s="3"/>
      <c r="Q99" s="3"/>
    </row>
    <row r="100" spans="1:17" ht="15.75" customHeight="1">
      <c r="A100" s="3"/>
      <c r="B100" s="3"/>
      <c r="C100" s="3"/>
      <c r="D100" s="11"/>
      <c r="E100" s="11"/>
      <c r="F100" s="11"/>
      <c r="G100" s="11"/>
      <c r="H100" s="11"/>
      <c r="I100" s="11"/>
      <c r="J100" s="11"/>
      <c r="K100" s="3"/>
      <c r="L100" s="3"/>
      <c r="M100" s="3"/>
      <c r="N100" s="3"/>
      <c r="O100" s="3"/>
      <c r="P100" s="3"/>
      <c r="Q100" s="3"/>
    </row>
    <row r="101" spans="1:17" ht="15.75" customHeight="1">
      <c r="A101" s="3"/>
      <c r="B101" s="3"/>
      <c r="C101" s="3"/>
      <c r="D101" s="11"/>
      <c r="E101" s="11"/>
      <c r="F101" s="11"/>
      <c r="G101" s="11"/>
      <c r="H101" s="11"/>
      <c r="I101" s="11"/>
      <c r="J101" s="11"/>
      <c r="K101" s="3"/>
      <c r="L101" s="3"/>
      <c r="M101" s="3"/>
      <c r="N101" s="3"/>
      <c r="O101" s="3"/>
      <c r="P101" s="3"/>
      <c r="Q101" s="3"/>
    </row>
    <row r="102" spans="1:17" ht="15.75" customHeight="1">
      <c r="A102" s="3"/>
      <c r="B102" s="3"/>
      <c r="C102" s="3"/>
      <c r="D102" s="11"/>
      <c r="E102" s="11"/>
      <c r="F102" s="11"/>
      <c r="G102" s="11"/>
      <c r="H102" s="11"/>
      <c r="I102" s="11"/>
      <c r="J102" s="11"/>
      <c r="K102" s="3"/>
      <c r="L102" s="3"/>
      <c r="M102" s="3"/>
      <c r="N102" s="3"/>
      <c r="O102" s="3"/>
      <c r="P102" s="3"/>
      <c r="Q102" s="3"/>
    </row>
    <row r="103" spans="1:17" ht="15.75" customHeight="1">
      <c r="A103" s="3"/>
      <c r="B103" s="3"/>
      <c r="C103" s="3"/>
      <c r="D103" s="11"/>
      <c r="E103" s="11"/>
      <c r="F103" s="11"/>
      <c r="G103" s="11"/>
      <c r="H103" s="11"/>
      <c r="I103" s="11"/>
      <c r="J103" s="11"/>
      <c r="K103" s="3"/>
      <c r="L103" s="3"/>
      <c r="M103" s="3"/>
      <c r="N103" s="3"/>
      <c r="O103" s="3"/>
      <c r="P103" s="3"/>
      <c r="Q103" s="3"/>
    </row>
    <row r="104" spans="1:17" ht="15.75" customHeight="1">
      <c r="A104" s="3"/>
      <c r="B104" s="3"/>
      <c r="C104" s="3"/>
      <c r="D104" s="11"/>
      <c r="E104" s="11"/>
      <c r="F104" s="11"/>
      <c r="G104" s="11"/>
      <c r="H104" s="11"/>
      <c r="I104" s="11"/>
      <c r="J104" s="11"/>
      <c r="K104" s="3"/>
      <c r="L104" s="3"/>
      <c r="M104" s="3"/>
      <c r="N104" s="3"/>
      <c r="O104" s="3"/>
      <c r="P104" s="3"/>
      <c r="Q104" s="3"/>
    </row>
    <row r="105" spans="1:17" ht="15.75" customHeight="1">
      <c r="A105" s="3"/>
      <c r="B105" s="3"/>
      <c r="C105" s="3"/>
      <c r="D105" s="11"/>
      <c r="E105" s="11"/>
      <c r="F105" s="11"/>
      <c r="G105" s="11"/>
      <c r="H105" s="11"/>
      <c r="I105" s="11"/>
      <c r="J105" s="11"/>
      <c r="K105" s="3"/>
      <c r="L105" s="3"/>
      <c r="M105" s="3"/>
      <c r="N105" s="3"/>
      <c r="O105" s="3"/>
      <c r="P105" s="3"/>
      <c r="Q105" s="3"/>
    </row>
    <row r="106" spans="1:17" ht="15.75" customHeight="1">
      <c r="A106" s="3"/>
      <c r="B106" s="3"/>
      <c r="C106" s="3"/>
      <c r="D106" s="11"/>
      <c r="E106" s="11"/>
      <c r="F106" s="11"/>
      <c r="G106" s="11"/>
      <c r="H106" s="11"/>
      <c r="I106" s="11"/>
      <c r="J106" s="11"/>
      <c r="K106" s="3"/>
      <c r="L106" s="3"/>
      <c r="M106" s="3"/>
      <c r="N106" s="3"/>
      <c r="O106" s="3"/>
      <c r="P106" s="3"/>
      <c r="Q106" s="3"/>
    </row>
    <row r="107" spans="1:17" ht="15.75" customHeight="1">
      <c r="A107" s="3"/>
      <c r="B107" s="3"/>
      <c r="C107" s="3"/>
      <c r="D107" s="11"/>
      <c r="E107" s="11"/>
      <c r="F107" s="11"/>
      <c r="G107" s="11"/>
      <c r="H107" s="11"/>
      <c r="I107" s="11"/>
      <c r="J107" s="11"/>
      <c r="K107" s="3"/>
      <c r="L107" s="3"/>
      <c r="M107" s="3"/>
      <c r="N107" s="3"/>
      <c r="O107" s="3"/>
      <c r="P107" s="3"/>
      <c r="Q107" s="3"/>
    </row>
    <row r="108" spans="1:17" ht="15.75" customHeight="1">
      <c r="A108" s="3"/>
      <c r="B108" s="3"/>
      <c r="C108" s="3"/>
      <c r="D108" s="11"/>
      <c r="E108" s="11"/>
      <c r="F108" s="11"/>
      <c r="G108" s="11"/>
      <c r="H108" s="11"/>
      <c r="I108" s="11"/>
      <c r="J108" s="11"/>
      <c r="K108" s="3"/>
      <c r="L108" s="3"/>
      <c r="M108" s="3"/>
      <c r="N108" s="3"/>
      <c r="O108" s="3"/>
      <c r="P108" s="3"/>
      <c r="Q108" s="3"/>
    </row>
    <row r="109" spans="1:17" ht="15.75" customHeight="1">
      <c r="A109" s="3"/>
      <c r="B109" s="3"/>
      <c r="C109" s="3"/>
      <c r="D109" s="11"/>
      <c r="E109" s="11"/>
      <c r="F109" s="11"/>
      <c r="G109" s="11"/>
      <c r="H109" s="11"/>
      <c r="I109" s="11"/>
      <c r="J109" s="11"/>
      <c r="K109" s="3"/>
      <c r="L109" s="3"/>
      <c r="M109" s="3"/>
      <c r="N109" s="3"/>
      <c r="O109" s="3"/>
      <c r="P109" s="3"/>
      <c r="Q109" s="3"/>
    </row>
    <row r="110" spans="1:17" ht="15.75" customHeight="1">
      <c r="A110" s="3"/>
      <c r="B110" s="3"/>
      <c r="C110" s="3"/>
      <c r="D110" s="11"/>
      <c r="E110" s="11"/>
      <c r="F110" s="11"/>
      <c r="G110" s="11"/>
      <c r="H110" s="11"/>
      <c r="I110" s="11"/>
      <c r="J110" s="11"/>
      <c r="K110" s="3"/>
      <c r="L110" s="3"/>
      <c r="M110" s="3"/>
      <c r="N110" s="3"/>
      <c r="O110" s="3"/>
      <c r="P110" s="3"/>
      <c r="Q110" s="3"/>
    </row>
    <row r="111" spans="1:17" ht="15.75" customHeight="1">
      <c r="A111" s="3"/>
      <c r="B111" s="3"/>
      <c r="C111" s="3"/>
      <c r="D111" s="11"/>
      <c r="E111" s="11"/>
      <c r="F111" s="11"/>
      <c r="G111" s="11"/>
      <c r="H111" s="11"/>
      <c r="I111" s="11"/>
      <c r="J111" s="11"/>
      <c r="K111" s="3"/>
      <c r="L111" s="3"/>
      <c r="M111" s="3"/>
      <c r="N111" s="3"/>
      <c r="O111" s="3"/>
      <c r="P111" s="3"/>
      <c r="Q111" s="3"/>
    </row>
    <row r="112" spans="1:17" ht="15.75" customHeight="1">
      <c r="A112" s="3"/>
      <c r="B112" s="3"/>
      <c r="C112" s="3"/>
      <c r="D112" s="11"/>
      <c r="E112" s="11"/>
      <c r="F112" s="11"/>
      <c r="G112" s="11"/>
      <c r="H112" s="11"/>
      <c r="I112" s="11"/>
      <c r="J112" s="11"/>
      <c r="K112" s="3"/>
      <c r="L112" s="3"/>
      <c r="M112" s="3"/>
      <c r="N112" s="3"/>
      <c r="O112" s="3"/>
      <c r="P112" s="3"/>
      <c r="Q112" s="3"/>
    </row>
    <row r="113" spans="1:17" ht="15.75" customHeight="1">
      <c r="A113" s="3"/>
      <c r="B113" s="3"/>
      <c r="C113" s="3"/>
      <c r="D113" s="11"/>
      <c r="E113" s="11"/>
      <c r="F113" s="11"/>
      <c r="G113" s="11"/>
      <c r="H113" s="11"/>
      <c r="I113" s="11"/>
      <c r="J113" s="11"/>
      <c r="K113" s="3"/>
      <c r="L113" s="3"/>
      <c r="M113" s="3"/>
      <c r="N113" s="3"/>
      <c r="O113" s="3"/>
      <c r="P113" s="3"/>
      <c r="Q113" s="3"/>
    </row>
    <row r="114" spans="1:17" ht="15.75" customHeight="1">
      <c r="A114" s="3"/>
      <c r="B114" s="3"/>
      <c r="C114" s="3"/>
      <c r="D114" s="11"/>
      <c r="E114" s="11"/>
      <c r="F114" s="11"/>
      <c r="G114" s="11"/>
      <c r="H114" s="11"/>
      <c r="I114" s="11"/>
      <c r="J114" s="11"/>
      <c r="K114" s="3"/>
      <c r="L114" s="3"/>
      <c r="M114" s="3"/>
      <c r="N114" s="3"/>
      <c r="O114" s="3"/>
      <c r="P114" s="3"/>
      <c r="Q114" s="3"/>
    </row>
    <row r="115" spans="1:17" ht="15.75" customHeight="1">
      <c r="A115" s="3"/>
      <c r="B115" s="3"/>
      <c r="C115" s="3"/>
      <c r="D115" s="11"/>
      <c r="E115" s="11"/>
      <c r="F115" s="11"/>
      <c r="G115" s="11"/>
      <c r="H115" s="11"/>
      <c r="I115" s="11"/>
      <c r="J115" s="11"/>
      <c r="K115" s="3"/>
      <c r="L115" s="3"/>
      <c r="M115" s="3"/>
      <c r="N115" s="3"/>
      <c r="O115" s="3"/>
      <c r="P115" s="3"/>
      <c r="Q115" s="3"/>
    </row>
    <row r="116" spans="1:17" ht="15.75" customHeight="1">
      <c r="A116" s="3"/>
      <c r="B116" s="3"/>
      <c r="C116" s="3"/>
      <c r="D116" s="11"/>
      <c r="E116" s="11"/>
      <c r="F116" s="11"/>
      <c r="G116" s="11"/>
      <c r="H116" s="11"/>
      <c r="I116" s="11"/>
      <c r="J116" s="11"/>
      <c r="K116" s="3"/>
      <c r="L116" s="3"/>
      <c r="M116" s="3"/>
      <c r="N116" s="3"/>
      <c r="O116" s="3"/>
      <c r="P116" s="3"/>
      <c r="Q116" s="3"/>
    </row>
    <row r="117" spans="1:17" ht="15.75" customHeight="1">
      <c r="A117" s="3"/>
      <c r="B117" s="3"/>
      <c r="C117" s="3"/>
      <c r="D117" s="11"/>
      <c r="E117" s="11"/>
      <c r="F117" s="11"/>
      <c r="G117" s="11"/>
      <c r="H117" s="11"/>
      <c r="I117" s="11"/>
      <c r="J117" s="11"/>
      <c r="K117" s="3"/>
      <c r="L117" s="3"/>
      <c r="M117" s="3"/>
      <c r="N117" s="3"/>
      <c r="O117" s="3"/>
      <c r="P117" s="3"/>
      <c r="Q117" s="3"/>
    </row>
    <row r="118" spans="1:17" ht="15.75" customHeight="1">
      <c r="A118" s="3"/>
      <c r="B118" s="3"/>
      <c r="C118" s="3"/>
      <c r="D118" s="11"/>
      <c r="E118" s="11"/>
      <c r="F118" s="11"/>
      <c r="G118" s="11"/>
      <c r="H118" s="11"/>
      <c r="I118" s="11"/>
      <c r="J118" s="11"/>
      <c r="K118" s="3"/>
      <c r="L118" s="3"/>
      <c r="M118" s="3"/>
      <c r="N118" s="3"/>
      <c r="O118" s="3"/>
      <c r="P118" s="3"/>
      <c r="Q118" s="3"/>
    </row>
    <row r="119" spans="1:17" ht="15.75" customHeight="1">
      <c r="A119" s="3"/>
      <c r="B119" s="3"/>
      <c r="C119" s="3"/>
      <c r="D119" s="11"/>
      <c r="E119" s="11"/>
      <c r="F119" s="11"/>
      <c r="G119" s="11"/>
      <c r="H119" s="11"/>
      <c r="I119" s="11"/>
      <c r="J119" s="11"/>
      <c r="K119" s="3"/>
      <c r="L119" s="3"/>
      <c r="M119" s="3"/>
      <c r="N119" s="3"/>
      <c r="O119" s="3"/>
      <c r="P119" s="3"/>
      <c r="Q119" s="3"/>
    </row>
    <row r="120" spans="1:17" ht="15.75" customHeight="1">
      <c r="A120" s="3"/>
      <c r="B120" s="3"/>
      <c r="C120" s="3"/>
      <c r="D120" s="11"/>
      <c r="E120" s="11"/>
      <c r="F120" s="11"/>
      <c r="G120" s="11"/>
      <c r="H120" s="11"/>
      <c r="I120" s="11"/>
      <c r="J120" s="11"/>
      <c r="K120" s="3"/>
      <c r="L120" s="3"/>
      <c r="M120" s="3"/>
      <c r="N120" s="3"/>
      <c r="O120" s="3"/>
      <c r="P120" s="3"/>
      <c r="Q120" s="3"/>
    </row>
    <row r="121" spans="1:17" ht="15.75" customHeight="1">
      <c r="A121" s="3"/>
      <c r="B121" s="3"/>
      <c r="C121" s="3"/>
      <c r="D121" s="11"/>
      <c r="E121" s="11"/>
      <c r="F121" s="11"/>
      <c r="G121" s="11"/>
      <c r="H121" s="11"/>
      <c r="I121" s="11"/>
      <c r="J121" s="11"/>
      <c r="K121" s="3"/>
      <c r="L121" s="3"/>
      <c r="M121" s="3"/>
      <c r="N121" s="3"/>
      <c r="O121" s="3"/>
      <c r="P121" s="3"/>
      <c r="Q121" s="3"/>
    </row>
    <row r="122" spans="1:17" ht="15.75" customHeight="1">
      <c r="A122" s="3"/>
      <c r="B122" s="3"/>
      <c r="C122" s="3"/>
      <c r="D122" s="11"/>
      <c r="E122" s="11"/>
      <c r="F122" s="11"/>
      <c r="G122" s="11"/>
      <c r="H122" s="11"/>
      <c r="I122" s="11"/>
      <c r="J122" s="11"/>
      <c r="K122" s="3"/>
      <c r="L122" s="3"/>
      <c r="M122" s="3"/>
      <c r="N122" s="3"/>
      <c r="O122" s="3"/>
      <c r="P122" s="3"/>
      <c r="Q122" s="3"/>
    </row>
    <row r="123" spans="1:17" ht="15.75" customHeight="1">
      <c r="A123" s="3"/>
      <c r="B123" s="3"/>
      <c r="C123" s="3"/>
      <c r="D123" s="11"/>
      <c r="E123" s="11"/>
      <c r="F123" s="11"/>
      <c r="G123" s="11"/>
      <c r="H123" s="11"/>
      <c r="I123" s="11"/>
      <c r="J123" s="11"/>
      <c r="K123" s="3"/>
      <c r="L123" s="3"/>
      <c r="M123" s="3"/>
      <c r="N123" s="3"/>
      <c r="O123" s="3"/>
      <c r="P123" s="3"/>
      <c r="Q123" s="3"/>
    </row>
    <row r="124" spans="1:17" ht="15.75" customHeight="1">
      <c r="A124" s="3"/>
      <c r="B124" s="3"/>
      <c r="C124" s="3"/>
      <c r="D124" s="11"/>
      <c r="E124" s="11"/>
      <c r="F124" s="11"/>
      <c r="G124" s="11"/>
      <c r="H124" s="11"/>
      <c r="I124" s="11"/>
      <c r="J124" s="11"/>
      <c r="K124" s="3"/>
      <c r="L124" s="3"/>
      <c r="M124" s="3"/>
      <c r="N124" s="3"/>
      <c r="O124" s="3"/>
      <c r="P124" s="3"/>
      <c r="Q124" s="3"/>
    </row>
    <row r="125" spans="1:17" ht="15.75" customHeight="1">
      <c r="A125" s="3"/>
      <c r="B125" s="3"/>
      <c r="C125" s="3"/>
      <c r="D125" s="11"/>
      <c r="E125" s="11"/>
      <c r="F125" s="11"/>
      <c r="G125" s="11"/>
      <c r="H125" s="11"/>
      <c r="I125" s="11"/>
      <c r="J125" s="11"/>
      <c r="K125" s="3"/>
      <c r="L125" s="3"/>
      <c r="M125" s="3"/>
      <c r="N125" s="3"/>
      <c r="O125" s="3"/>
      <c r="P125" s="3"/>
      <c r="Q125" s="3"/>
    </row>
    <row r="126" spans="1:17" ht="15.75" customHeight="1">
      <c r="A126" s="3"/>
      <c r="B126" s="3"/>
      <c r="C126" s="3"/>
      <c r="D126" s="11"/>
      <c r="E126" s="11"/>
      <c r="F126" s="11"/>
      <c r="G126" s="11"/>
      <c r="H126" s="11"/>
      <c r="I126" s="11"/>
      <c r="J126" s="11"/>
      <c r="K126" s="3"/>
      <c r="L126" s="3"/>
      <c r="M126" s="3"/>
      <c r="N126" s="3"/>
      <c r="O126" s="3"/>
      <c r="P126" s="3"/>
      <c r="Q126" s="3"/>
    </row>
    <row r="127" spans="1:17" ht="15.75" customHeight="1">
      <c r="A127" s="3"/>
      <c r="B127" s="3"/>
      <c r="C127" s="3"/>
      <c r="D127" s="11"/>
      <c r="E127" s="11"/>
      <c r="F127" s="11"/>
      <c r="G127" s="11"/>
      <c r="H127" s="11"/>
      <c r="I127" s="11"/>
      <c r="J127" s="11"/>
      <c r="K127" s="3"/>
      <c r="L127" s="3"/>
      <c r="M127" s="3"/>
      <c r="N127" s="3"/>
      <c r="O127" s="3"/>
      <c r="P127" s="3"/>
      <c r="Q127" s="3"/>
    </row>
    <row r="128" spans="1:17" ht="15.75" customHeight="1">
      <c r="A128" s="3"/>
      <c r="B128" s="3"/>
      <c r="C128" s="3"/>
      <c r="D128" s="11"/>
      <c r="E128" s="11"/>
      <c r="F128" s="11"/>
      <c r="G128" s="11"/>
      <c r="H128" s="11"/>
      <c r="I128" s="11"/>
      <c r="J128" s="11"/>
      <c r="K128" s="3"/>
      <c r="L128" s="3"/>
      <c r="M128" s="3"/>
      <c r="N128" s="3"/>
      <c r="O128" s="3"/>
      <c r="P128" s="3"/>
      <c r="Q128" s="3"/>
    </row>
    <row r="129" spans="1:17" ht="15.75" customHeight="1">
      <c r="A129" s="3"/>
      <c r="B129" s="3"/>
      <c r="C129" s="3"/>
      <c r="D129" s="11"/>
      <c r="E129" s="11"/>
      <c r="F129" s="11"/>
      <c r="G129" s="11"/>
      <c r="H129" s="11"/>
      <c r="I129" s="11"/>
      <c r="J129" s="11"/>
      <c r="K129" s="3"/>
      <c r="L129" s="3"/>
      <c r="M129" s="3"/>
      <c r="N129" s="3"/>
      <c r="O129" s="3"/>
      <c r="P129" s="3"/>
      <c r="Q129" s="3"/>
    </row>
    <row r="130" spans="1:17" ht="15.75" customHeight="1">
      <c r="A130" s="3"/>
      <c r="B130" s="3"/>
      <c r="C130" s="3"/>
      <c r="D130" s="11"/>
      <c r="E130" s="11"/>
      <c r="F130" s="11"/>
      <c r="G130" s="11"/>
      <c r="H130" s="11"/>
      <c r="I130" s="11"/>
      <c r="J130" s="11"/>
      <c r="K130" s="3"/>
      <c r="L130" s="3"/>
      <c r="M130" s="3"/>
      <c r="N130" s="3"/>
      <c r="O130" s="3"/>
      <c r="P130" s="3"/>
      <c r="Q130" s="3"/>
    </row>
    <row r="131" spans="1:17" ht="15.75" customHeight="1">
      <c r="A131" s="3"/>
      <c r="B131" s="3"/>
      <c r="C131" s="3"/>
      <c r="D131" s="11"/>
      <c r="E131" s="11"/>
      <c r="F131" s="11"/>
      <c r="G131" s="11"/>
      <c r="H131" s="11"/>
      <c r="I131" s="11"/>
      <c r="J131" s="11"/>
      <c r="K131" s="3"/>
      <c r="L131" s="3"/>
      <c r="M131" s="3"/>
      <c r="N131" s="3"/>
      <c r="O131" s="3"/>
      <c r="P131" s="3"/>
      <c r="Q131" s="3"/>
    </row>
    <row r="132" spans="1:17" ht="15.75" customHeight="1">
      <c r="A132" s="3"/>
      <c r="B132" s="3"/>
      <c r="C132" s="3"/>
      <c r="D132" s="11"/>
      <c r="E132" s="11"/>
      <c r="F132" s="11"/>
      <c r="G132" s="11"/>
      <c r="H132" s="11"/>
      <c r="I132" s="11"/>
      <c r="J132" s="11"/>
      <c r="K132" s="3"/>
      <c r="L132" s="3"/>
      <c r="M132" s="3"/>
      <c r="N132" s="3"/>
      <c r="O132" s="3"/>
      <c r="P132" s="3"/>
      <c r="Q132" s="3"/>
    </row>
    <row r="133" spans="1:17" ht="15.75" customHeight="1">
      <c r="A133" s="3"/>
      <c r="B133" s="3"/>
      <c r="C133" s="3"/>
      <c r="D133" s="11"/>
      <c r="E133" s="11"/>
      <c r="F133" s="11"/>
      <c r="G133" s="11"/>
      <c r="H133" s="11"/>
      <c r="I133" s="11"/>
      <c r="J133" s="11"/>
      <c r="K133" s="3"/>
      <c r="L133" s="3"/>
      <c r="M133" s="3"/>
      <c r="N133" s="3"/>
      <c r="O133" s="3"/>
      <c r="P133" s="3"/>
      <c r="Q133" s="3"/>
    </row>
    <row r="134" spans="1:17" ht="15.75" customHeight="1">
      <c r="A134" s="3"/>
      <c r="B134" s="3"/>
      <c r="C134" s="3"/>
      <c r="D134" s="11"/>
      <c r="E134" s="11"/>
      <c r="F134" s="11"/>
      <c r="G134" s="11"/>
      <c r="H134" s="11"/>
      <c r="I134" s="11"/>
      <c r="J134" s="11"/>
      <c r="K134" s="3"/>
      <c r="L134" s="3"/>
      <c r="M134" s="3"/>
      <c r="N134" s="3"/>
      <c r="O134" s="3"/>
      <c r="P134" s="3"/>
      <c r="Q134" s="3"/>
    </row>
    <row r="135" spans="1:17" ht="15.75" customHeight="1">
      <c r="A135" s="3"/>
      <c r="B135" s="3"/>
      <c r="C135" s="3"/>
      <c r="D135" s="11"/>
      <c r="E135" s="11"/>
      <c r="F135" s="11"/>
      <c r="G135" s="11"/>
      <c r="H135" s="11"/>
      <c r="I135" s="11"/>
      <c r="J135" s="11"/>
      <c r="K135" s="3"/>
      <c r="L135" s="3"/>
      <c r="M135" s="3"/>
      <c r="N135" s="3"/>
      <c r="O135" s="3"/>
      <c r="P135" s="3"/>
      <c r="Q135" s="3"/>
    </row>
    <row r="136" spans="1:17" ht="15.75" customHeight="1">
      <c r="A136" s="3"/>
      <c r="B136" s="3"/>
      <c r="C136" s="3"/>
      <c r="D136" s="11"/>
      <c r="E136" s="11"/>
      <c r="F136" s="11"/>
      <c r="G136" s="11"/>
      <c r="H136" s="11"/>
      <c r="I136" s="11"/>
      <c r="J136" s="11"/>
      <c r="K136" s="3"/>
      <c r="L136" s="3"/>
      <c r="M136" s="3"/>
      <c r="N136" s="3"/>
      <c r="O136" s="3"/>
      <c r="P136" s="3"/>
      <c r="Q136" s="3"/>
    </row>
    <row r="137" spans="1:17" ht="15.75" customHeight="1">
      <c r="A137" s="3"/>
      <c r="B137" s="3"/>
      <c r="C137" s="3"/>
      <c r="D137" s="11"/>
      <c r="E137" s="11"/>
      <c r="F137" s="11"/>
      <c r="G137" s="11"/>
      <c r="H137" s="11"/>
      <c r="I137" s="11"/>
      <c r="J137" s="11"/>
      <c r="K137" s="3"/>
      <c r="L137" s="3"/>
      <c r="M137" s="3"/>
      <c r="N137" s="3"/>
      <c r="O137" s="3"/>
      <c r="P137" s="3"/>
      <c r="Q137" s="3"/>
    </row>
    <row r="138" spans="1:17" ht="15.75" customHeight="1">
      <c r="A138" s="3"/>
      <c r="B138" s="3"/>
      <c r="C138" s="3"/>
      <c r="D138" s="11"/>
      <c r="E138" s="11"/>
      <c r="F138" s="11"/>
      <c r="G138" s="11"/>
      <c r="H138" s="11"/>
      <c r="I138" s="11"/>
      <c r="J138" s="11"/>
      <c r="K138" s="3"/>
      <c r="L138" s="3"/>
      <c r="M138" s="3"/>
      <c r="N138" s="3"/>
      <c r="O138" s="3"/>
      <c r="P138" s="3"/>
      <c r="Q138" s="3"/>
    </row>
    <row r="139" spans="1:17" ht="15.75" customHeight="1">
      <c r="A139" s="3"/>
      <c r="B139" s="3"/>
      <c r="C139" s="3"/>
      <c r="D139" s="11"/>
      <c r="E139" s="11"/>
      <c r="F139" s="11"/>
      <c r="G139" s="11"/>
      <c r="H139" s="11"/>
      <c r="I139" s="11"/>
      <c r="J139" s="11"/>
      <c r="K139" s="3"/>
      <c r="L139" s="3"/>
      <c r="M139" s="3"/>
      <c r="N139" s="3"/>
      <c r="O139" s="3"/>
      <c r="P139" s="3"/>
      <c r="Q139" s="3"/>
    </row>
    <row r="140" spans="1:17" ht="15.75" customHeight="1">
      <c r="A140" s="3"/>
      <c r="B140" s="3"/>
      <c r="C140" s="3"/>
      <c r="D140" s="11"/>
      <c r="E140" s="11"/>
      <c r="F140" s="11"/>
      <c r="G140" s="11"/>
      <c r="H140" s="11"/>
      <c r="I140" s="11"/>
      <c r="J140" s="11"/>
      <c r="K140" s="3"/>
      <c r="L140" s="3"/>
      <c r="M140" s="3"/>
      <c r="N140" s="3"/>
      <c r="O140" s="3"/>
      <c r="P140" s="3"/>
      <c r="Q140" s="3"/>
    </row>
    <row r="141" spans="1:17" ht="15.75" customHeight="1">
      <c r="A141" s="3"/>
      <c r="B141" s="3"/>
      <c r="C141" s="3"/>
      <c r="D141" s="11"/>
      <c r="E141" s="11"/>
      <c r="F141" s="11"/>
      <c r="G141" s="11"/>
      <c r="H141" s="11"/>
      <c r="I141" s="11"/>
      <c r="J141" s="11"/>
      <c r="K141" s="3"/>
      <c r="L141" s="3"/>
      <c r="M141" s="3"/>
      <c r="N141" s="3"/>
      <c r="O141" s="3"/>
      <c r="P141" s="3"/>
      <c r="Q141" s="3"/>
    </row>
    <row r="142" spans="1:17" ht="15.75" customHeight="1">
      <c r="A142" s="3"/>
      <c r="B142" s="3"/>
      <c r="C142" s="3"/>
      <c r="D142" s="11"/>
      <c r="E142" s="11"/>
      <c r="F142" s="11"/>
      <c r="G142" s="11"/>
      <c r="H142" s="11"/>
      <c r="I142" s="11"/>
      <c r="J142" s="11"/>
      <c r="K142" s="3"/>
      <c r="L142" s="3"/>
      <c r="M142" s="3"/>
      <c r="N142" s="3"/>
      <c r="O142" s="3"/>
      <c r="P142" s="3"/>
      <c r="Q142" s="3"/>
    </row>
    <row r="143" spans="1:17" ht="15.75" customHeight="1">
      <c r="A143" s="3"/>
      <c r="B143" s="3"/>
      <c r="C143" s="3"/>
      <c r="D143" s="11"/>
      <c r="E143" s="11"/>
      <c r="F143" s="11"/>
      <c r="G143" s="11"/>
      <c r="H143" s="11"/>
      <c r="I143" s="11"/>
      <c r="J143" s="11"/>
      <c r="K143" s="3"/>
      <c r="L143" s="3"/>
      <c r="M143" s="3"/>
      <c r="N143" s="3"/>
      <c r="O143" s="3"/>
      <c r="P143" s="3"/>
      <c r="Q143" s="3"/>
    </row>
    <row r="144" spans="1:17" ht="15.75" customHeight="1">
      <c r="A144" s="3"/>
      <c r="B144" s="3"/>
      <c r="C144" s="3"/>
      <c r="D144" s="11"/>
      <c r="E144" s="11"/>
      <c r="F144" s="11"/>
      <c r="G144" s="11"/>
      <c r="H144" s="11"/>
      <c r="I144" s="11"/>
      <c r="J144" s="11"/>
      <c r="K144" s="3"/>
      <c r="L144" s="3"/>
      <c r="M144" s="3"/>
      <c r="N144" s="3"/>
      <c r="O144" s="3"/>
      <c r="P144" s="3"/>
      <c r="Q144" s="3"/>
    </row>
    <row r="145" spans="1:17" ht="15.75" customHeight="1">
      <c r="A145" s="3"/>
      <c r="B145" s="3"/>
      <c r="C145" s="3"/>
      <c r="D145" s="11"/>
      <c r="E145" s="11"/>
      <c r="F145" s="11"/>
      <c r="G145" s="11"/>
      <c r="H145" s="11"/>
      <c r="I145" s="11"/>
      <c r="J145" s="11"/>
      <c r="K145" s="3"/>
      <c r="L145" s="3"/>
      <c r="M145" s="3"/>
      <c r="N145" s="3"/>
      <c r="O145" s="3"/>
      <c r="P145" s="3"/>
      <c r="Q145" s="3"/>
    </row>
    <row r="146" spans="1:17" ht="15.75" customHeight="1">
      <c r="A146" s="3"/>
      <c r="B146" s="3"/>
      <c r="C146" s="3"/>
      <c r="D146" s="11"/>
      <c r="E146" s="11"/>
      <c r="F146" s="11"/>
      <c r="G146" s="11"/>
      <c r="H146" s="11"/>
      <c r="I146" s="11"/>
      <c r="J146" s="11"/>
      <c r="K146" s="3"/>
      <c r="L146" s="3"/>
      <c r="M146" s="3"/>
      <c r="N146" s="3"/>
      <c r="O146" s="3"/>
      <c r="P146" s="3"/>
      <c r="Q146" s="3"/>
    </row>
    <row r="147" spans="1:17" ht="15.75" customHeight="1">
      <c r="A147" s="3"/>
      <c r="B147" s="3"/>
      <c r="C147" s="3"/>
      <c r="D147" s="11"/>
      <c r="E147" s="11"/>
      <c r="F147" s="11"/>
      <c r="G147" s="11"/>
      <c r="H147" s="11"/>
      <c r="I147" s="11"/>
      <c r="J147" s="11"/>
      <c r="K147" s="3"/>
      <c r="L147" s="3"/>
      <c r="M147" s="3"/>
      <c r="N147" s="3"/>
      <c r="O147" s="3"/>
      <c r="P147" s="3"/>
      <c r="Q147" s="3"/>
    </row>
    <row r="148" spans="1:17" ht="15.75" customHeight="1">
      <c r="A148" s="3"/>
      <c r="B148" s="3"/>
      <c r="C148" s="3"/>
      <c r="D148" s="11"/>
      <c r="E148" s="11"/>
      <c r="F148" s="11"/>
      <c r="G148" s="11"/>
      <c r="H148" s="11"/>
      <c r="I148" s="11"/>
      <c r="J148" s="11"/>
      <c r="K148" s="3"/>
      <c r="L148" s="3"/>
      <c r="M148" s="3"/>
      <c r="N148" s="3"/>
      <c r="O148" s="3"/>
      <c r="P148" s="3"/>
      <c r="Q148" s="3"/>
    </row>
    <row r="149" spans="1:17" ht="15.75" customHeight="1">
      <c r="A149" s="3"/>
      <c r="B149" s="3"/>
      <c r="C149" s="3"/>
      <c r="D149" s="11"/>
      <c r="E149" s="11"/>
      <c r="F149" s="11"/>
      <c r="G149" s="11"/>
      <c r="H149" s="11"/>
      <c r="I149" s="11"/>
      <c r="J149" s="11"/>
      <c r="K149" s="3"/>
      <c r="L149" s="3"/>
      <c r="M149" s="3"/>
      <c r="N149" s="3"/>
      <c r="O149" s="3"/>
      <c r="P149" s="3"/>
      <c r="Q149" s="3"/>
    </row>
    <row r="150" spans="1:17" ht="15.75" customHeight="1">
      <c r="A150" s="3"/>
      <c r="B150" s="3"/>
      <c r="C150" s="3"/>
      <c r="D150" s="11"/>
      <c r="E150" s="11"/>
      <c r="F150" s="11"/>
      <c r="G150" s="11"/>
      <c r="H150" s="11"/>
      <c r="I150" s="11"/>
      <c r="J150" s="11"/>
      <c r="K150" s="3"/>
      <c r="L150" s="3"/>
      <c r="M150" s="3"/>
      <c r="N150" s="3"/>
      <c r="O150" s="3"/>
      <c r="P150" s="3"/>
      <c r="Q150" s="3"/>
    </row>
    <row r="151" spans="1:17" ht="15.75" customHeight="1">
      <c r="A151" s="3"/>
      <c r="B151" s="3"/>
      <c r="C151" s="3"/>
      <c r="D151" s="11"/>
      <c r="E151" s="11"/>
      <c r="F151" s="11"/>
      <c r="G151" s="11"/>
      <c r="H151" s="11"/>
      <c r="I151" s="11"/>
      <c r="J151" s="11"/>
      <c r="K151" s="3"/>
      <c r="L151" s="3"/>
      <c r="M151" s="3"/>
      <c r="N151" s="3"/>
      <c r="O151" s="3"/>
      <c r="P151" s="3"/>
      <c r="Q151" s="3"/>
    </row>
    <row r="152" spans="1:17" ht="15.75" customHeight="1">
      <c r="A152" s="3"/>
      <c r="B152" s="3"/>
      <c r="C152" s="3"/>
      <c r="D152" s="11"/>
      <c r="E152" s="11"/>
      <c r="F152" s="11"/>
      <c r="G152" s="11"/>
      <c r="H152" s="11"/>
      <c r="I152" s="11"/>
      <c r="J152" s="11"/>
      <c r="K152" s="3"/>
      <c r="L152" s="3"/>
      <c r="M152" s="3"/>
      <c r="N152" s="3"/>
      <c r="O152" s="3"/>
      <c r="P152" s="3"/>
      <c r="Q152" s="3"/>
    </row>
    <row r="153" spans="1:17" ht="15.75" customHeight="1">
      <c r="A153" s="3"/>
      <c r="B153" s="3"/>
      <c r="C153" s="3"/>
      <c r="D153" s="11"/>
      <c r="E153" s="11"/>
      <c r="F153" s="11"/>
      <c r="G153" s="11"/>
      <c r="H153" s="11"/>
      <c r="I153" s="11"/>
      <c r="J153" s="11"/>
      <c r="K153" s="3"/>
      <c r="L153" s="3"/>
      <c r="M153" s="3"/>
      <c r="N153" s="3"/>
      <c r="O153" s="3"/>
      <c r="P153" s="3"/>
      <c r="Q153" s="3"/>
    </row>
    <row r="154" spans="1:17" ht="15.75" customHeight="1">
      <c r="A154" s="3"/>
      <c r="B154" s="3"/>
      <c r="C154" s="3"/>
      <c r="D154" s="11"/>
      <c r="E154" s="11"/>
      <c r="F154" s="11"/>
      <c r="G154" s="11"/>
      <c r="H154" s="11"/>
      <c r="I154" s="11"/>
      <c r="J154" s="11"/>
      <c r="K154" s="3"/>
      <c r="L154" s="3"/>
      <c r="M154" s="3"/>
      <c r="N154" s="3"/>
      <c r="O154" s="3"/>
      <c r="P154" s="3"/>
      <c r="Q154" s="3"/>
    </row>
    <row r="155" spans="1:17" ht="15.75" customHeight="1">
      <c r="A155" s="3"/>
      <c r="B155" s="3"/>
      <c r="C155" s="3"/>
      <c r="D155" s="11"/>
      <c r="E155" s="11"/>
      <c r="F155" s="11"/>
      <c r="G155" s="11"/>
      <c r="H155" s="11"/>
      <c r="I155" s="11"/>
      <c r="J155" s="11"/>
      <c r="K155" s="3"/>
      <c r="L155" s="3"/>
      <c r="M155" s="3"/>
      <c r="N155" s="3"/>
      <c r="O155" s="3"/>
      <c r="P155" s="3"/>
      <c r="Q155" s="3"/>
    </row>
    <row r="156" spans="1:17" ht="15.75" customHeight="1">
      <c r="A156" s="3"/>
      <c r="B156" s="3"/>
      <c r="C156" s="3"/>
      <c r="D156" s="11"/>
      <c r="E156" s="11"/>
      <c r="F156" s="11"/>
      <c r="G156" s="11"/>
      <c r="H156" s="11"/>
      <c r="I156" s="11"/>
      <c r="J156" s="11"/>
      <c r="K156" s="3"/>
      <c r="L156" s="3"/>
      <c r="M156" s="3"/>
      <c r="N156" s="3"/>
      <c r="O156" s="3"/>
      <c r="P156" s="3"/>
      <c r="Q156" s="3"/>
    </row>
    <row r="157" spans="1:17" ht="15.75" customHeight="1">
      <c r="A157" s="3"/>
      <c r="B157" s="3"/>
      <c r="C157" s="3"/>
      <c r="D157" s="11"/>
      <c r="E157" s="11"/>
      <c r="F157" s="11"/>
      <c r="G157" s="11"/>
      <c r="H157" s="11"/>
      <c r="I157" s="11"/>
      <c r="J157" s="11"/>
      <c r="K157" s="3"/>
      <c r="L157" s="3"/>
      <c r="M157" s="3"/>
      <c r="N157" s="3"/>
      <c r="O157" s="3"/>
      <c r="P157" s="3"/>
      <c r="Q157" s="3"/>
    </row>
    <row r="158" spans="1:17" ht="15.75" customHeight="1">
      <c r="A158" s="3"/>
      <c r="B158" s="3"/>
      <c r="C158" s="3"/>
      <c r="D158" s="11"/>
      <c r="E158" s="11"/>
      <c r="F158" s="11"/>
      <c r="G158" s="11"/>
      <c r="H158" s="11"/>
      <c r="I158" s="11"/>
      <c r="J158" s="11"/>
      <c r="K158" s="3"/>
      <c r="L158" s="3"/>
      <c r="M158" s="3"/>
      <c r="N158" s="3"/>
      <c r="O158" s="3"/>
      <c r="P158" s="3"/>
      <c r="Q158" s="3"/>
    </row>
    <row r="159" spans="1:17" ht="15.75" customHeight="1">
      <c r="A159" s="3"/>
      <c r="B159" s="3"/>
      <c r="C159" s="3"/>
      <c r="D159" s="11"/>
      <c r="E159" s="11"/>
      <c r="F159" s="11"/>
      <c r="G159" s="11"/>
      <c r="H159" s="11"/>
      <c r="I159" s="11"/>
      <c r="J159" s="11"/>
      <c r="K159" s="3"/>
      <c r="L159" s="3"/>
      <c r="M159" s="3"/>
      <c r="N159" s="3"/>
      <c r="O159" s="3"/>
      <c r="P159" s="3"/>
      <c r="Q159" s="3"/>
    </row>
    <row r="160" spans="1:17" ht="15.75" customHeight="1">
      <c r="A160" s="3"/>
      <c r="B160" s="3"/>
      <c r="C160" s="3"/>
      <c r="D160" s="11"/>
      <c r="E160" s="11"/>
      <c r="F160" s="11"/>
      <c r="G160" s="11"/>
      <c r="H160" s="11"/>
      <c r="I160" s="11"/>
      <c r="J160" s="11"/>
      <c r="K160" s="3"/>
      <c r="L160" s="3"/>
      <c r="M160" s="3"/>
      <c r="N160" s="3"/>
      <c r="O160" s="3"/>
      <c r="P160" s="3"/>
      <c r="Q160" s="3"/>
    </row>
    <row r="161" spans="1:17" ht="15.75" customHeight="1">
      <c r="A161" s="3"/>
      <c r="B161" s="3"/>
      <c r="C161" s="3"/>
      <c r="D161" s="11"/>
      <c r="E161" s="11"/>
      <c r="F161" s="11"/>
      <c r="G161" s="11"/>
      <c r="H161" s="11"/>
      <c r="I161" s="11"/>
      <c r="J161" s="11"/>
      <c r="K161" s="3"/>
      <c r="L161" s="3"/>
      <c r="M161" s="3"/>
      <c r="N161" s="3"/>
      <c r="O161" s="3"/>
      <c r="P161" s="3"/>
      <c r="Q161" s="3"/>
    </row>
    <row r="162" spans="1:17" ht="15.75" customHeight="1">
      <c r="A162" s="3"/>
      <c r="B162" s="3"/>
      <c r="C162" s="3"/>
      <c r="D162" s="11"/>
      <c r="E162" s="11"/>
      <c r="F162" s="11"/>
      <c r="G162" s="11"/>
      <c r="H162" s="11"/>
      <c r="I162" s="11"/>
      <c r="J162" s="11"/>
      <c r="K162" s="3"/>
      <c r="L162" s="3"/>
      <c r="M162" s="3"/>
      <c r="N162" s="3"/>
      <c r="O162" s="3"/>
      <c r="P162" s="3"/>
      <c r="Q162" s="3"/>
    </row>
    <row r="163" spans="1:17" ht="15.75" customHeight="1">
      <c r="A163" s="3"/>
      <c r="B163" s="3"/>
      <c r="C163" s="3"/>
      <c r="D163" s="11"/>
      <c r="E163" s="11"/>
      <c r="F163" s="11"/>
      <c r="G163" s="11"/>
      <c r="H163" s="11"/>
      <c r="I163" s="11"/>
      <c r="J163" s="11"/>
      <c r="K163" s="3"/>
      <c r="L163" s="3"/>
      <c r="M163" s="3"/>
      <c r="N163" s="3"/>
      <c r="O163" s="3"/>
      <c r="P163" s="3"/>
      <c r="Q163" s="3"/>
    </row>
    <row r="164" spans="1:17" ht="15.75" customHeight="1">
      <c r="A164" s="3"/>
      <c r="B164" s="3"/>
      <c r="C164" s="3"/>
      <c r="D164" s="11"/>
      <c r="E164" s="11"/>
      <c r="F164" s="11"/>
      <c r="G164" s="11"/>
      <c r="H164" s="11"/>
      <c r="I164" s="11"/>
      <c r="J164" s="11"/>
      <c r="K164" s="3"/>
      <c r="L164" s="3"/>
      <c r="M164" s="3"/>
      <c r="N164" s="3"/>
      <c r="O164" s="3"/>
      <c r="P164" s="3"/>
      <c r="Q164" s="3"/>
    </row>
    <row r="165" spans="1:17" ht="15.75" customHeight="1">
      <c r="A165" s="3"/>
      <c r="B165" s="3"/>
      <c r="C165" s="3"/>
      <c r="D165" s="11"/>
      <c r="E165" s="11"/>
      <c r="F165" s="11"/>
      <c r="G165" s="11"/>
      <c r="H165" s="11"/>
      <c r="I165" s="11"/>
      <c r="J165" s="11"/>
      <c r="K165" s="3"/>
      <c r="L165" s="3"/>
      <c r="M165" s="3"/>
      <c r="N165" s="3"/>
      <c r="O165" s="3"/>
      <c r="P165" s="3"/>
      <c r="Q165" s="3"/>
    </row>
    <row r="166" spans="1:17" ht="15.75" customHeight="1">
      <c r="A166" s="3"/>
      <c r="B166" s="3"/>
      <c r="C166" s="3"/>
      <c r="D166" s="11"/>
      <c r="E166" s="11"/>
      <c r="F166" s="11"/>
      <c r="G166" s="11"/>
      <c r="H166" s="11"/>
      <c r="I166" s="11"/>
      <c r="J166" s="11"/>
      <c r="K166" s="3"/>
      <c r="L166" s="3"/>
      <c r="M166" s="3"/>
      <c r="N166" s="3"/>
      <c r="O166" s="3"/>
      <c r="P166" s="3"/>
      <c r="Q166" s="3"/>
    </row>
    <row r="167" spans="1:17" ht="15.75" customHeight="1">
      <c r="A167" s="3"/>
      <c r="B167" s="3"/>
      <c r="C167" s="3"/>
      <c r="D167" s="11"/>
      <c r="E167" s="11"/>
      <c r="F167" s="11"/>
      <c r="G167" s="11"/>
      <c r="H167" s="11"/>
      <c r="I167" s="11"/>
      <c r="J167" s="11"/>
      <c r="K167" s="3"/>
      <c r="L167" s="3"/>
      <c r="M167" s="3"/>
      <c r="N167" s="3"/>
      <c r="O167" s="3"/>
      <c r="P167" s="3"/>
      <c r="Q167" s="3"/>
    </row>
    <row r="168" spans="1:17" ht="15.75" customHeight="1">
      <c r="A168" s="3"/>
      <c r="B168" s="3"/>
      <c r="C168" s="3"/>
      <c r="D168" s="11"/>
      <c r="E168" s="11"/>
      <c r="F168" s="11"/>
      <c r="G168" s="11"/>
      <c r="H168" s="11"/>
      <c r="I168" s="11"/>
      <c r="J168" s="11"/>
      <c r="K168" s="3"/>
      <c r="L168" s="3"/>
      <c r="M168" s="3"/>
      <c r="N168" s="3"/>
      <c r="O168" s="3"/>
      <c r="P168" s="3"/>
      <c r="Q168" s="3"/>
    </row>
    <row r="169" spans="1:17" ht="15.75" customHeight="1">
      <c r="A169" s="3"/>
      <c r="B169" s="3"/>
      <c r="C169" s="3"/>
      <c r="D169" s="11"/>
      <c r="E169" s="11"/>
      <c r="F169" s="11"/>
      <c r="G169" s="11"/>
      <c r="H169" s="11"/>
      <c r="I169" s="11"/>
      <c r="J169" s="11"/>
      <c r="K169" s="3"/>
      <c r="L169" s="3"/>
      <c r="M169" s="3"/>
      <c r="N169" s="3"/>
      <c r="O169" s="3"/>
      <c r="P169" s="3"/>
      <c r="Q169" s="3"/>
    </row>
    <row r="170" spans="1:17" ht="15.75" customHeight="1">
      <c r="A170" s="3"/>
      <c r="B170" s="3"/>
      <c r="C170" s="3"/>
      <c r="D170" s="11"/>
      <c r="E170" s="11"/>
      <c r="F170" s="11"/>
      <c r="G170" s="11"/>
      <c r="H170" s="11"/>
      <c r="I170" s="11"/>
      <c r="J170" s="11"/>
      <c r="K170" s="3"/>
      <c r="L170" s="3"/>
      <c r="M170" s="3"/>
      <c r="N170" s="3"/>
      <c r="O170" s="3"/>
      <c r="P170" s="3"/>
      <c r="Q170" s="3"/>
    </row>
    <row r="171" spans="1:17" ht="15.75" customHeight="1">
      <c r="A171" s="3"/>
      <c r="B171" s="3"/>
      <c r="C171" s="3"/>
      <c r="D171" s="11"/>
      <c r="E171" s="11"/>
      <c r="F171" s="11"/>
      <c r="G171" s="11"/>
      <c r="H171" s="11"/>
      <c r="I171" s="11"/>
      <c r="J171" s="11"/>
      <c r="K171" s="3"/>
      <c r="L171" s="3"/>
      <c r="M171" s="3"/>
      <c r="N171" s="3"/>
      <c r="O171" s="3"/>
      <c r="P171" s="3"/>
      <c r="Q171" s="3"/>
    </row>
    <row r="172" spans="1:17" ht="15.75" customHeight="1">
      <c r="A172" s="3"/>
      <c r="B172" s="3"/>
      <c r="C172" s="3"/>
      <c r="D172" s="11"/>
      <c r="E172" s="11"/>
      <c r="F172" s="11"/>
      <c r="G172" s="11"/>
      <c r="H172" s="11"/>
      <c r="I172" s="11"/>
      <c r="J172" s="11"/>
      <c r="K172" s="3"/>
      <c r="L172" s="3"/>
      <c r="M172" s="3"/>
      <c r="N172" s="3"/>
      <c r="O172" s="3"/>
      <c r="P172" s="3"/>
      <c r="Q172" s="3"/>
    </row>
    <row r="173" spans="1:17" ht="15.75" customHeight="1">
      <c r="A173" s="3"/>
      <c r="B173" s="3"/>
      <c r="C173" s="3"/>
      <c r="D173" s="11"/>
      <c r="E173" s="11"/>
      <c r="F173" s="11"/>
      <c r="G173" s="11"/>
      <c r="H173" s="11"/>
      <c r="I173" s="11"/>
      <c r="J173" s="11"/>
      <c r="K173" s="3"/>
      <c r="L173" s="3"/>
      <c r="M173" s="3"/>
      <c r="N173" s="3"/>
      <c r="O173" s="3"/>
      <c r="P173" s="3"/>
      <c r="Q173" s="3"/>
    </row>
    <row r="174" spans="1:17" ht="15.75" customHeight="1">
      <c r="A174" s="3"/>
      <c r="B174" s="3"/>
      <c r="C174" s="3"/>
      <c r="D174" s="11"/>
      <c r="E174" s="11"/>
      <c r="F174" s="11"/>
      <c r="G174" s="11"/>
      <c r="H174" s="11"/>
      <c r="I174" s="11"/>
      <c r="J174" s="11"/>
      <c r="K174" s="3"/>
      <c r="L174" s="3"/>
      <c r="M174" s="3"/>
      <c r="N174" s="3"/>
      <c r="O174" s="3"/>
      <c r="P174" s="3"/>
      <c r="Q174" s="3"/>
    </row>
    <row r="175" spans="1:17" ht="15.75" customHeight="1">
      <c r="A175" s="3"/>
      <c r="B175" s="3"/>
      <c r="C175" s="3"/>
      <c r="D175" s="11"/>
      <c r="E175" s="11"/>
      <c r="F175" s="11"/>
      <c r="G175" s="11"/>
      <c r="H175" s="11"/>
      <c r="I175" s="11"/>
      <c r="J175" s="11"/>
      <c r="K175" s="3"/>
      <c r="L175" s="3"/>
      <c r="M175" s="3"/>
      <c r="N175" s="3"/>
      <c r="O175" s="3"/>
      <c r="P175" s="3"/>
      <c r="Q175" s="3"/>
    </row>
    <row r="176" spans="1:17" ht="15.75" customHeight="1">
      <c r="A176" s="3"/>
      <c r="B176" s="3"/>
      <c r="C176" s="3"/>
      <c r="D176" s="11"/>
      <c r="E176" s="11"/>
      <c r="F176" s="11"/>
      <c r="G176" s="11"/>
      <c r="H176" s="11"/>
      <c r="I176" s="11"/>
      <c r="J176" s="11"/>
      <c r="K176" s="3"/>
      <c r="L176" s="3"/>
      <c r="M176" s="3"/>
      <c r="N176" s="3"/>
      <c r="O176" s="3"/>
      <c r="P176" s="3"/>
      <c r="Q176" s="3"/>
    </row>
    <row r="177" spans="1:17" ht="15.75" customHeight="1">
      <c r="A177" s="3"/>
      <c r="B177" s="3"/>
      <c r="C177" s="3"/>
      <c r="D177" s="11"/>
      <c r="E177" s="11"/>
      <c r="F177" s="11"/>
      <c r="G177" s="11"/>
      <c r="H177" s="11"/>
      <c r="I177" s="11"/>
      <c r="J177" s="11"/>
      <c r="K177" s="3"/>
      <c r="L177" s="3"/>
      <c r="M177" s="3"/>
      <c r="N177" s="3"/>
      <c r="O177" s="3"/>
      <c r="P177" s="3"/>
      <c r="Q177" s="3"/>
    </row>
    <row r="178" spans="1:17" ht="15.75" customHeight="1">
      <c r="A178" s="3"/>
      <c r="B178" s="3"/>
      <c r="C178" s="3"/>
      <c r="D178" s="11"/>
      <c r="E178" s="11"/>
      <c r="F178" s="11"/>
      <c r="G178" s="11"/>
      <c r="H178" s="11"/>
      <c r="I178" s="11"/>
      <c r="J178" s="11"/>
      <c r="K178" s="3"/>
      <c r="L178" s="3"/>
      <c r="M178" s="3"/>
      <c r="N178" s="3"/>
      <c r="O178" s="3"/>
      <c r="P178" s="3"/>
      <c r="Q178" s="3"/>
    </row>
    <row r="179" spans="1:17" ht="15.75" customHeight="1">
      <c r="A179" s="3"/>
      <c r="B179" s="3"/>
      <c r="C179" s="3"/>
      <c r="D179" s="11"/>
      <c r="E179" s="11"/>
      <c r="F179" s="11"/>
      <c r="G179" s="11"/>
      <c r="H179" s="11"/>
      <c r="I179" s="11"/>
      <c r="J179" s="11"/>
      <c r="K179" s="3"/>
      <c r="L179" s="3"/>
      <c r="M179" s="3"/>
      <c r="N179" s="3"/>
      <c r="O179" s="3"/>
      <c r="P179" s="3"/>
      <c r="Q179" s="3"/>
    </row>
    <row r="180" spans="1:17" ht="15.75" customHeight="1">
      <c r="A180" s="3"/>
      <c r="B180" s="3"/>
      <c r="C180" s="3"/>
      <c r="D180" s="11"/>
      <c r="E180" s="11"/>
      <c r="F180" s="11"/>
      <c r="G180" s="11"/>
      <c r="H180" s="11"/>
      <c r="I180" s="11"/>
      <c r="J180" s="11"/>
      <c r="K180" s="3"/>
      <c r="L180" s="3"/>
      <c r="M180" s="3"/>
      <c r="N180" s="3"/>
      <c r="O180" s="3"/>
      <c r="P180" s="3"/>
      <c r="Q180" s="3"/>
    </row>
    <row r="181" spans="1:17" ht="15.75" customHeight="1">
      <c r="A181" s="3"/>
      <c r="B181" s="3"/>
      <c r="C181" s="3"/>
      <c r="D181" s="11"/>
      <c r="E181" s="11"/>
      <c r="F181" s="11"/>
      <c r="G181" s="11"/>
      <c r="H181" s="11"/>
      <c r="I181" s="11"/>
      <c r="J181" s="11"/>
      <c r="K181" s="3"/>
      <c r="L181" s="3"/>
      <c r="M181" s="3"/>
      <c r="N181" s="3"/>
      <c r="O181" s="3"/>
      <c r="P181" s="3"/>
      <c r="Q181" s="3"/>
    </row>
    <row r="182" spans="1:17" ht="15.75" customHeight="1">
      <c r="A182" s="3"/>
      <c r="B182" s="3"/>
      <c r="C182" s="3"/>
      <c r="D182" s="11"/>
      <c r="E182" s="11"/>
      <c r="F182" s="11"/>
      <c r="G182" s="11"/>
      <c r="H182" s="11"/>
      <c r="I182" s="11"/>
      <c r="J182" s="11"/>
      <c r="K182" s="3"/>
      <c r="L182" s="3"/>
      <c r="M182" s="3"/>
      <c r="N182" s="3"/>
      <c r="O182" s="3"/>
      <c r="P182" s="3"/>
      <c r="Q182" s="3"/>
    </row>
    <row r="183" spans="1:17" ht="15.75" customHeight="1">
      <c r="A183" s="3"/>
      <c r="B183" s="3"/>
      <c r="C183" s="3"/>
      <c r="D183" s="11"/>
      <c r="E183" s="11"/>
      <c r="F183" s="11"/>
      <c r="G183" s="11"/>
      <c r="H183" s="11"/>
      <c r="I183" s="11"/>
      <c r="J183" s="11"/>
      <c r="K183" s="3"/>
      <c r="L183" s="3"/>
      <c r="M183" s="3"/>
      <c r="N183" s="3"/>
      <c r="O183" s="3"/>
      <c r="P183" s="3"/>
      <c r="Q183" s="3"/>
    </row>
    <row r="184" spans="1:17" ht="15.75" customHeight="1">
      <c r="A184" s="3"/>
      <c r="B184" s="3"/>
      <c r="C184" s="3"/>
      <c r="D184" s="11"/>
      <c r="E184" s="11"/>
      <c r="F184" s="11"/>
      <c r="G184" s="11"/>
      <c r="H184" s="11"/>
      <c r="I184" s="11"/>
      <c r="J184" s="11"/>
      <c r="K184" s="3"/>
      <c r="L184" s="3"/>
      <c r="M184" s="3"/>
      <c r="N184" s="3"/>
      <c r="O184" s="3"/>
      <c r="P184" s="3"/>
      <c r="Q184" s="3"/>
    </row>
    <row r="185" spans="1:17" ht="15.75" customHeight="1">
      <c r="A185" s="3"/>
      <c r="B185" s="3"/>
      <c r="C185" s="3"/>
      <c r="D185" s="11"/>
      <c r="E185" s="11"/>
      <c r="F185" s="11"/>
      <c r="G185" s="11"/>
      <c r="H185" s="11"/>
      <c r="I185" s="11"/>
      <c r="J185" s="11"/>
      <c r="K185" s="3"/>
      <c r="L185" s="3"/>
      <c r="M185" s="3"/>
      <c r="N185" s="3"/>
      <c r="O185" s="3"/>
      <c r="P185" s="3"/>
      <c r="Q185" s="3"/>
    </row>
    <row r="186" spans="1:17" ht="15.75" customHeight="1">
      <c r="A186" s="3"/>
      <c r="B186" s="3"/>
      <c r="C186" s="3"/>
      <c r="D186" s="11"/>
      <c r="E186" s="11"/>
      <c r="F186" s="11"/>
      <c r="G186" s="11"/>
      <c r="H186" s="11"/>
      <c r="I186" s="11"/>
      <c r="J186" s="11"/>
      <c r="K186" s="3"/>
      <c r="L186" s="3"/>
      <c r="M186" s="3"/>
      <c r="N186" s="3"/>
      <c r="O186" s="3"/>
      <c r="P186" s="3"/>
      <c r="Q186" s="3"/>
    </row>
    <row r="187" spans="1:17" ht="15.75" customHeight="1">
      <c r="A187" s="3"/>
      <c r="B187" s="3"/>
      <c r="C187" s="3"/>
      <c r="D187" s="11"/>
      <c r="E187" s="11"/>
      <c r="F187" s="11"/>
      <c r="G187" s="11"/>
      <c r="H187" s="11"/>
      <c r="I187" s="11"/>
      <c r="J187" s="11"/>
      <c r="K187" s="3"/>
      <c r="L187" s="3"/>
      <c r="M187" s="3"/>
      <c r="N187" s="3"/>
      <c r="O187" s="3"/>
      <c r="P187" s="3"/>
      <c r="Q187" s="3"/>
    </row>
    <row r="188" spans="1:17" ht="15.75" customHeight="1">
      <c r="A188" s="3"/>
      <c r="B188" s="3"/>
      <c r="C188" s="3"/>
      <c r="D188" s="11"/>
      <c r="E188" s="11"/>
      <c r="F188" s="11"/>
      <c r="G188" s="11"/>
      <c r="H188" s="11"/>
      <c r="I188" s="11"/>
      <c r="J188" s="11"/>
      <c r="K188" s="3"/>
      <c r="L188" s="3"/>
      <c r="M188" s="3"/>
      <c r="N188" s="3"/>
      <c r="O188" s="3"/>
      <c r="P188" s="3"/>
      <c r="Q188" s="3"/>
    </row>
    <row r="189" spans="1:17" ht="15.75" customHeight="1">
      <c r="A189" s="3"/>
      <c r="B189" s="3"/>
      <c r="C189" s="3"/>
      <c r="D189" s="11"/>
      <c r="E189" s="11"/>
      <c r="F189" s="11"/>
      <c r="G189" s="11"/>
      <c r="H189" s="11"/>
      <c r="I189" s="11"/>
      <c r="J189" s="11"/>
      <c r="K189" s="3"/>
      <c r="L189" s="3"/>
      <c r="M189" s="3"/>
      <c r="N189" s="3"/>
      <c r="O189" s="3"/>
      <c r="P189" s="3"/>
      <c r="Q189" s="3"/>
    </row>
    <row r="190" spans="1:17" ht="15.75" customHeight="1">
      <c r="A190" s="3"/>
      <c r="B190" s="3"/>
      <c r="C190" s="3"/>
      <c r="D190" s="11"/>
      <c r="E190" s="11"/>
      <c r="F190" s="11"/>
      <c r="G190" s="11"/>
      <c r="H190" s="11"/>
      <c r="I190" s="11"/>
      <c r="J190" s="11"/>
      <c r="K190" s="3"/>
      <c r="L190" s="3"/>
      <c r="M190" s="3"/>
      <c r="N190" s="3"/>
      <c r="O190" s="3"/>
      <c r="P190" s="3"/>
      <c r="Q190" s="3"/>
    </row>
    <row r="191" spans="1:17" ht="15.75" customHeight="1">
      <c r="A191" s="3"/>
      <c r="B191" s="3"/>
      <c r="C191" s="3"/>
      <c r="D191" s="11"/>
      <c r="E191" s="11"/>
      <c r="F191" s="11"/>
      <c r="G191" s="11"/>
      <c r="H191" s="11"/>
      <c r="I191" s="11"/>
      <c r="J191" s="11"/>
      <c r="K191" s="3"/>
      <c r="L191" s="3"/>
      <c r="M191" s="3"/>
      <c r="N191" s="3"/>
      <c r="O191" s="3"/>
      <c r="P191" s="3"/>
      <c r="Q191" s="3"/>
    </row>
    <row r="192" spans="1:17" ht="15.75" customHeight="1">
      <c r="A192" s="3"/>
      <c r="B192" s="3"/>
      <c r="C192" s="3"/>
      <c r="D192" s="11"/>
      <c r="E192" s="11"/>
      <c r="F192" s="11"/>
      <c r="G192" s="11"/>
      <c r="H192" s="11"/>
      <c r="I192" s="11"/>
      <c r="J192" s="11"/>
      <c r="K192" s="3"/>
      <c r="L192" s="3"/>
      <c r="M192" s="3"/>
      <c r="N192" s="3"/>
      <c r="O192" s="3"/>
      <c r="P192" s="3"/>
      <c r="Q192" s="3"/>
    </row>
    <row r="193" spans="1:17" ht="15.75" customHeight="1">
      <c r="A193" s="3"/>
      <c r="B193" s="3"/>
      <c r="C193" s="3"/>
      <c r="D193" s="11"/>
      <c r="E193" s="11"/>
      <c r="F193" s="11"/>
      <c r="G193" s="11"/>
      <c r="H193" s="11"/>
      <c r="I193" s="11"/>
      <c r="J193" s="11"/>
      <c r="K193" s="3"/>
      <c r="L193" s="3"/>
      <c r="M193" s="3"/>
      <c r="N193" s="3"/>
      <c r="O193" s="3"/>
      <c r="P193" s="3"/>
      <c r="Q193" s="3"/>
    </row>
    <row r="194" spans="1:17" ht="15.75" customHeight="1">
      <c r="A194" s="3"/>
      <c r="B194" s="3"/>
      <c r="C194" s="3"/>
      <c r="D194" s="11"/>
      <c r="E194" s="11"/>
      <c r="F194" s="11"/>
      <c r="G194" s="11"/>
      <c r="H194" s="11"/>
      <c r="I194" s="11"/>
      <c r="J194" s="11"/>
      <c r="K194" s="3"/>
      <c r="L194" s="3"/>
      <c r="M194" s="3"/>
      <c r="N194" s="3"/>
      <c r="O194" s="3"/>
      <c r="P194" s="3"/>
      <c r="Q194" s="3"/>
    </row>
    <row r="195" spans="1:17" ht="15.75" customHeight="1">
      <c r="A195" s="3"/>
      <c r="B195" s="3"/>
      <c r="C195" s="3"/>
      <c r="D195" s="11"/>
      <c r="E195" s="11"/>
      <c r="F195" s="11"/>
      <c r="G195" s="11"/>
      <c r="H195" s="11"/>
      <c r="I195" s="11"/>
      <c r="J195" s="11"/>
      <c r="K195" s="3"/>
      <c r="L195" s="3"/>
      <c r="M195" s="3"/>
      <c r="N195" s="3"/>
      <c r="O195" s="3"/>
      <c r="P195" s="3"/>
      <c r="Q195" s="3"/>
    </row>
    <row r="196" spans="1:17" ht="15.75" customHeight="1">
      <c r="A196" s="3"/>
      <c r="B196" s="3"/>
      <c r="C196" s="3"/>
      <c r="D196" s="11"/>
      <c r="E196" s="11"/>
      <c r="F196" s="11"/>
      <c r="G196" s="11"/>
      <c r="H196" s="11"/>
      <c r="I196" s="11"/>
      <c r="J196" s="11"/>
      <c r="K196" s="3"/>
      <c r="L196" s="3"/>
      <c r="M196" s="3"/>
      <c r="N196" s="3"/>
      <c r="O196" s="3"/>
      <c r="P196" s="3"/>
      <c r="Q196" s="3"/>
    </row>
    <row r="197" spans="1:17" ht="15.75" customHeight="1">
      <c r="A197" s="3"/>
      <c r="B197" s="3"/>
      <c r="C197" s="3"/>
      <c r="D197" s="11"/>
      <c r="E197" s="11"/>
      <c r="F197" s="11"/>
      <c r="G197" s="11"/>
      <c r="H197" s="11"/>
      <c r="I197" s="11"/>
      <c r="J197" s="11"/>
      <c r="K197" s="3"/>
      <c r="L197" s="3"/>
      <c r="M197" s="3"/>
      <c r="N197" s="3"/>
      <c r="O197" s="3"/>
      <c r="P197" s="3"/>
      <c r="Q197" s="3"/>
    </row>
    <row r="198" spans="1:17" ht="15.75" customHeight="1">
      <c r="A198" s="3"/>
      <c r="B198" s="3"/>
      <c r="C198" s="3"/>
      <c r="D198" s="11"/>
      <c r="E198" s="11"/>
      <c r="F198" s="11"/>
      <c r="G198" s="11"/>
      <c r="H198" s="11"/>
      <c r="I198" s="11"/>
      <c r="J198" s="11"/>
      <c r="K198" s="3"/>
      <c r="L198" s="3"/>
      <c r="M198" s="3"/>
      <c r="N198" s="3"/>
      <c r="O198" s="3"/>
      <c r="P198" s="3"/>
      <c r="Q198" s="3"/>
    </row>
    <row r="199" spans="1:17" ht="15.75" customHeight="1">
      <c r="A199" s="3"/>
      <c r="B199" s="3"/>
      <c r="C199" s="3"/>
      <c r="D199" s="11"/>
      <c r="E199" s="11"/>
      <c r="F199" s="11"/>
      <c r="G199" s="11"/>
      <c r="H199" s="11"/>
      <c r="I199" s="11"/>
      <c r="J199" s="11"/>
      <c r="K199" s="3"/>
      <c r="L199" s="3"/>
      <c r="M199" s="3"/>
      <c r="N199" s="3"/>
      <c r="O199" s="3"/>
      <c r="P199" s="3"/>
      <c r="Q199" s="3"/>
    </row>
    <row r="200" spans="1:17" ht="15.75" customHeight="1">
      <c r="A200" s="3"/>
      <c r="B200" s="3"/>
      <c r="C200" s="3"/>
      <c r="D200" s="11"/>
      <c r="E200" s="11"/>
      <c r="F200" s="11"/>
      <c r="G200" s="11"/>
      <c r="H200" s="11"/>
      <c r="I200" s="11"/>
      <c r="J200" s="11"/>
      <c r="K200" s="3"/>
      <c r="L200" s="3"/>
      <c r="M200" s="3"/>
      <c r="N200" s="3"/>
      <c r="O200" s="3"/>
      <c r="P200" s="3"/>
      <c r="Q200" s="3"/>
    </row>
    <row r="201" spans="1:17" ht="15.75" customHeight="1">
      <c r="A201" s="3"/>
      <c r="B201" s="3"/>
      <c r="C201" s="3"/>
      <c r="D201" s="11"/>
      <c r="E201" s="11"/>
      <c r="F201" s="11"/>
      <c r="G201" s="11"/>
      <c r="H201" s="11"/>
      <c r="I201" s="11"/>
      <c r="J201" s="11"/>
      <c r="K201" s="3"/>
      <c r="L201" s="3"/>
      <c r="M201" s="3"/>
      <c r="N201" s="3"/>
      <c r="O201" s="3"/>
      <c r="P201" s="3"/>
      <c r="Q201" s="3"/>
    </row>
    <row r="202" spans="1:17" ht="15.75" customHeight="1">
      <c r="A202" s="3"/>
      <c r="B202" s="3"/>
      <c r="C202" s="3"/>
      <c r="D202" s="11"/>
      <c r="E202" s="11"/>
      <c r="F202" s="11"/>
      <c r="G202" s="11"/>
      <c r="H202" s="11"/>
      <c r="I202" s="11"/>
      <c r="J202" s="11"/>
      <c r="K202" s="3"/>
      <c r="L202" s="3"/>
      <c r="M202" s="3"/>
      <c r="N202" s="3"/>
      <c r="O202" s="3"/>
      <c r="P202" s="3"/>
      <c r="Q202" s="3"/>
    </row>
    <row r="203" spans="1:17" ht="15.75" customHeight="1">
      <c r="A203" s="3"/>
      <c r="B203" s="3"/>
      <c r="C203" s="3"/>
      <c r="D203" s="11"/>
      <c r="E203" s="11"/>
      <c r="F203" s="11"/>
      <c r="G203" s="11"/>
      <c r="H203" s="11"/>
      <c r="I203" s="11"/>
      <c r="J203" s="11"/>
      <c r="K203" s="3"/>
      <c r="L203" s="3"/>
      <c r="M203" s="3"/>
      <c r="N203" s="3"/>
      <c r="O203" s="3"/>
      <c r="P203" s="3"/>
      <c r="Q203" s="3"/>
    </row>
    <row r="204" spans="1:17" ht="15.75" customHeight="1">
      <c r="A204" s="3"/>
      <c r="B204" s="3"/>
      <c r="C204" s="3"/>
      <c r="D204" s="11"/>
      <c r="E204" s="11"/>
      <c r="F204" s="11"/>
      <c r="G204" s="11"/>
      <c r="H204" s="11"/>
      <c r="I204" s="11"/>
      <c r="J204" s="11"/>
      <c r="K204" s="3"/>
      <c r="L204" s="3"/>
      <c r="M204" s="3"/>
      <c r="N204" s="3"/>
      <c r="O204" s="3"/>
      <c r="P204" s="3"/>
      <c r="Q204" s="3"/>
    </row>
    <row r="205" spans="1:17" ht="15.75" customHeight="1">
      <c r="A205" s="3"/>
      <c r="B205" s="3"/>
      <c r="C205" s="3"/>
      <c r="D205" s="11"/>
      <c r="E205" s="11"/>
      <c r="F205" s="11"/>
      <c r="G205" s="11"/>
      <c r="H205" s="11"/>
      <c r="I205" s="11"/>
      <c r="J205" s="11"/>
      <c r="K205" s="3"/>
      <c r="L205" s="3"/>
      <c r="M205" s="3"/>
      <c r="N205" s="3"/>
      <c r="O205" s="3"/>
      <c r="P205" s="3"/>
      <c r="Q205" s="3"/>
    </row>
    <row r="206" spans="1:17" ht="15.75" customHeight="1">
      <c r="A206" s="3"/>
      <c r="B206" s="3"/>
      <c r="C206" s="3"/>
      <c r="D206" s="11"/>
      <c r="E206" s="11"/>
      <c r="F206" s="11"/>
      <c r="G206" s="11"/>
      <c r="H206" s="11"/>
      <c r="I206" s="11"/>
      <c r="J206" s="11"/>
      <c r="K206" s="3"/>
      <c r="L206" s="3"/>
      <c r="M206" s="3"/>
      <c r="N206" s="3"/>
      <c r="O206" s="3"/>
      <c r="P206" s="3"/>
      <c r="Q206" s="3"/>
    </row>
    <row r="207" spans="1:17" ht="15.75" customHeight="1">
      <c r="A207" s="3"/>
      <c r="B207" s="3"/>
      <c r="C207" s="3"/>
      <c r="D207" s="11"/>
      <c r="E207" s="11"/>
      <c r="F207" s="11"/>
      <c r="G207" s="11"/>
      <c r="H207" s="11"/>
      <c r="I207" s="11"/>
      <c r="J207" s="11"/>
      <c r="K207" s="3"/>
      <c r="L207" s="3"/>
      <c r="M207" s="3"/>
      <c r="N207" s="3"/>
      <c r="O207" s="3"/>
      <c r="P207" s="3"/>
      <c r="Q207" s="3"/>
    </row>
    <row r="208" spans="1:17" ht="15.75" customHeight="1">
      <c r="A208" s="3"/>
      <c r="B208" s="3"/>
      <c r="C208" s="3"/>
      <c r="D208" s="11"/>
      <c r="E208" s="11"/>
      <c r="F208" s="11"/>
      <c r="G208" s="11"/>
      <c r="H208" s="11"/>
      <c r="I208" s="11"/>
      <c r="J208" s="11"/>
      <c r="K208" s="3"/>
      <c r="L208" s="3"/>
      <c r="M208" s="3"/>
      <c r="N208" s="3"/>
      <c r="O208" s="3"/>
      <c r="P208" s="3"/>
      <c r="Q208" s="3"/>
    </row>
    <row r="209" spans="1:17" ht="15.75" customHeight="1">
      <c r="A209" s="3"/>
      <c r="B209" s="3"/>
      <c r="C209" s="3"/>
      <c r="D209" s="11"/>
      <c r="E209" s="11"/>
      <c r="F209" s="11"/>
      <c r="G209" s="11"/>
      <c r="H209" s="11"/>
      <c r="I209" s="11"/>
      <c r="J209" s="11"/>
      <c r="K209" s="3"/>
      <c r="L209" s="3"/>
      <c r="M209" s="3"/>
      <c r="N209" s="3"/>
      <c r="O209" s="3"/>
      <c r="P209" s="3"/>
      <c r="Q209" s="3"/>
    </row>
    <row r="210" spans="1:17" ht="15.75" customHeight="1">
      <c r="A210" s="3"/>
      <c r="B210" s="3"/>
      <c r="C210" s="3"/>
      <c r="D210" s="11"/>
      <c r="E210" s="11"/>
      <c r="F210" s="11"/>
      <c r="G210" s="11"/>
      <c r="H210" s="11"/>
      <c r="I210" s="11"/>
      <c r="J210" s="11"/>
      <c r="K210" s="3"/>
      <c r="L210" s="3"/>
      <c r="M210" s="3"/>
      <c r="N210" s="3"/>
      <c r="O210" s="3"/>
      <c r="P210" s="3"/>
      <c r="Q210" s="3"/>
    </row>
    <row r="211" spans="1:17" ht="15.75" customHeight="1">
      <c r="A211" s="3"/>
      <c r="B211" s="3"/>
      <c r="C211" s="3"/>
      <c r="D211" s="11"/>
      <c r="E211" s="11"/>
      <c r="F211" s="11"/>
      <c r="G211" s="11"/>
      <c r="H211" s="11"/>
      <c r="I211" s="11"/>
      <c r="J211" s="11"/>
      <c r="K211" s="3"/>
      <c r="L211" s="3"/>
      <c r="M211" s="3"/>
      <c r="N211" s="3"/>
      <c r="O211" s="3"/>
      <c r="P211" s="3"/>
      <c r="Q211" s="3"/>
    </row>
    <row r="212" spans="1:17" ht="15.75" customHeight="1">
      <c r="A212" s="3"/>
      <c r="B212" s="3"/>
      <c r="C212" s="3"/>
      <c r="D212" s="11"/>
      <c r="E212" s="11"/>
      <c r="F212" s="11"/>
      <c r="G212" s="11"/>
      <c r="H212" s="11"/>
      <c r="I212" s="11"/>
      <c r="J212" s="11"/>
      <c r="K212" s="3"/>
      <c r="L212" s="3"/>
      <c r="M212" s="3"/>
      <c r="N212" s="3"/>
      <c r="O212" s="3"/>
      <c r="P212" s="3"/>
      <c r="Q212" s="3"/>
    </row>
    <row r="213" spans="1:17" ht="15.75" customHeight="1">
      <c r="A213" s="3"/>
      <c r="B213" s="3"/>
      <c r="C213" s="3"/>
      <c r="D213" s="11"/>
      <c r="E213" s="11"/>
      <c r="F213" s="11"/>
      <c r="G213" s="11"/>
      <c r="H213" s="11"/>
      <c r="I213" s="11"/>
      <c r="J213" s="11"/>
      <c r="K213" s="3"/>
      <c r="L213" s="3"/>
      <c r="M213" s="3"/>
      <c r="N213" s="3"/>
      <c r="O213" s="3"/>
      <c r="P213" s="3"/>
      <c r="Q213" s="3"/>
    </row>
    <row r="214" spans="1:17" ht="15.75" customHeight="1">
      <c r="A214" s="3"/>
      <c r="B214" s="3"/>
      <c r="C214" s="3"/>
      <c r="D214" s="11"/>
      <c r="E214" s="11"/>
      <c r="F214" s="11"/>
      <c r="G214" s="11"/>
      <c r="H214" s="11"/>
      <c r="I214" s="11"/>
      <c r="J214" s="11"/>
      <c r="K214" s="3"/>
      <c r="L214" s="3"/>
      <c r="M214" s="3"/>
      <c r="N214" s="3"/>
      <c r="O214" s="3"/>
      <c r="P214" s="3"/>
      <c r="Q214" s="3"/>
    </row>
    <row r="215" spans="1:17" ht="15.75" customHeight="1">
      <c r="A215" s="3"/>
      <c r="B215" s="3"/>
      <c r="C215" s="3"/>
      <c r="D215" s="11"/>
      <c r="E215" s="11"/>
      <c r="F215" s="11"/>
      <c r="G215" s="11"/>
      <c r="H215" s="11"/>
      <c r="I215" s="11"/>
      <c r="J215" s="11"/>
      <c r="K215" s="3"/>
      <c r="L215" s="3"/>
      <c r="M215" s="3"/>
      <c r="N215" s="3"/>
      <c r="O215" s="3"/>
      <c r="P215" s="3"/>
      <c r="Q215" s="3"/>
    </row>
    <row r="216" spans="1:17" ht="15.75" customHeight="1">
      <c r="A216" s="3"/>
      <c r="B216" s="3"/>
      <c r="C216" s="3"/>
      <c r="D216" s="11"/>
      <c r="E216" s="11"/>
      <c r="F216" s="11"/>
      <c r="G216" s="11"/>
      <c r="H216" s="11"/>
      <c r="I216" s="11"/>
      <c r="J216" s="11"/>
      <c r="K216" s="3"/>
      <c r="L216" s="3"/>
      <c r="M216" s="3"/>
      <c r="N216" s="3"/>
      <c r="O216" s="3"/>
      <c r="P216" s="3"/>
      <c r="Q216" s="3"/>
    </row>
    <row r="217" spans="1:17" ht="15.75" customHeight="1">
      <c r="A217" s="3"/>
      <c r="B217" s="3"/>
      <c r="C217" s="3"/>
      <c r="D217" s="11"/>
      <c r="E217" s="11"/>
      <c r="F217" s="11"/>
      <c r="G217" s="11"/>
      <c r="H217" s="11"/>
      <c r="I217" s="11"/>
      <c r="J217" s="11"/>
      <c r="K217" s="3"/>
      <c r="L217" s="3"/>
      <c r="M217" s="3"/>
      <c r="N217" s="3"/>
      <c r="O217" s="3"/>
      <c r="P217" s="3"/>
      <c r="Q217" s="3"/>
    </row>
    <row r="218" spans="1:17" ht="15.75" customHeight="1">
      <c r="A218" s="3"/>
      <c r="B218" s="3"/>
      <c r="C218" s="3"/>
      <c r="D218" s="11"/>
      <c r="E218" s="11"/>
      <c r="F218" s="11"/>
      <c r="G218" s="11"/>
      <c r="H218" s="11"/>
      <c r="I218" s="11"/>
      <c r="J218" s="11"/>
      <c r="K218" s="3"/>
      <c r="L218" s="3"/>
      <c r="M218" s="3"/>
      <c r="N218" s="3"/>
      <c r="O218" s="3"/>
      <c r="P218" s="3"/>
      <c r="Q218" s="3"/>
    </row>
    <row r="219" spans="1:17" ht="15.75" customHeight="1">
      <c r="A219" s="3"/>
      <c r="B219" s="3"/>
      <c r="C219" s="3"/>
      <c r="D219" s="11"/>
      <c r="E219" s="11"/>
      <c r="F219" s="11"/>
      <c r="G219" s="11"/>
      <c r="H219" s="11"/>
      <c r="I219" s="11"/>
      <c r="J219" s="11"/>
      <c r="K219" s="3"/>
      <c r="L219" s="3"/>
      <c r="M219" s="3"/>
      <c r="N219" s="3"/>
      <c r="O219" s="3"/>
      <c r="P219" s="3"/>
      <c r="Q219" s="3"/>
    </row>
    <row r="220" spans="1:17" ht="15.75" customHeight="1">
      <c r="A220" s="3"/>
      <c r="B220" s="3"/>
      <c r="C220" s="3"/>
      <c r="D220" s="11"/>
      <c r="E220" s="11"/>
      <c r="F220" s="11"/>
      <c r="G220" s="11"/>
      <c r="H220" s="11"/>
      <c r="I220" s="11"/>
      <c r="J220" s="11"/>
      <c r="K220" s="3"/>
      <c r="L220" s="3"/>
      <c r="M220" s="3"/>
      <c r="N220" s="3"/>
      <c r="O220" s="3"/>
      <c r="P220" s="3"/>
      <c r="Q220" s="3"/>
    </row>
    <row r="221" spans="1:17" ht="15.75" customHeight="1">
      <c r="A221" s="3"/>
      <c r="B221" s="3"/>
      <c r="C221" s="3"/>
      <c r="D221" s="11"/>
      <c r="E221" s="11"/>
      <c r="F221" s="11"/>
      <c r="G221" s="11"/>
      <c r="H221" s="11"/>
      <c r="I221" s="11"/>
      <c r="J221" s="11"/>
      <c r="K221" s="3"/>
      <c r="L221" s="3"/>
      <c r="M221" s="3"/>
      <c r="N221" s="3"/>
      <c r="O221" s="3"/>
      <c r="P221" s="3"/>
      <c r="Q221" s="3"/>
    </row>
    <row r="222" spans="1:17" ht="15.75" customHeight="1">
      <c r="A222" s="3"/>
      <c r="B222" s="3"/>
      <c r="C222" s="3"/>
      <c r="D222" s="11"/>
      <c r="E222" s="11"/>
      <c r="F222" s="11"/>
      <c r="G222" s="11"/>
      <c r="H222" s="11"/>
      <c r="I222" s="11"/>
      <c r="J222" s="11"/>
      <c r="K222" s="3"/>
      <c r="L222" s="3"/>
      <c r="M222" s="3"/>
      <c r="N222" s="3"/>
      <c r="O222" s="3"/>
      <c r="P222" s="3"/>
      <c r="Q222" s="3"/>
    </row>
    <row r="223" spans="1:17" ht="15.75" customHeight="1">
      <c r="A223" s="3"/>
      <c r="B223" s="3"/>
      <c r="C223" s="3"/>
      <c r="D223" s="11"/>
      <c r="E223" s="11"/>
      <c r="F223" s="11"/>
      <c r="G223" s="11"/>
      <c r="H223" s="11"/>
      <c r="I223" s="11"/>
      <c r="J223" s="11"/>
      <c r="K223" s="3"/>
      <c r="L223" s="3"/>
      <c r="M223" s="3"/>
      <c r="N223" s="3"/>
      <c r="O223" s="3"/>
      <c r="P223" s="3"/>
      <c r="Q223" s="3"/>
    </row>
    <row r="224" spans="1:17" ht="15.75" customHeight="1">
      <c r="A224" s="3"/>
      <c r="B224" s="3"/>
      <c r="C224" s="3"/>
      <c r="D224" s="11"/>
      <c r="E224" s="11"/>
      <c r="F224" s="11"/>
      <c r="G224" s="11"/>
      <c r="H224" s="11"/>
      <c r="I224" s="11"/>
      <c r="J224" s="11"/>
      <c r="K224" s="3"/>
      <c r="L224" s="3"/>
      <c r="M224" s="3"/>
      <c r="N224" s="3"/>
      <c r="O224" s="3"/>
      <c r="P224" s="3"/>
      <c r="Q224" s="3"/>
    </row>
    <row r="225" spans="1:17" ht="15.75" customHeight="1">
      <c r="A225" s="3"/>
      <c r="B225" s="3"/>
      <c r="C225" s="3"/>
      <c r="D225" s="11"/>
      <c r="E225" s="11"/>
      <c r="F225" s="11"/>
      <c r="G225" s="11"/>
      <c r="H225" s="11"/>
      <c r="I225" s="11"/>
      <c r="J225" s="11"/>
      <c r="K225" s="3"/>
      <c r="L225" s="3"/>
      <c r="M225" s="3"/>
      <c r="N225" s="3"/>
      <c r="O225" s="3"/>
      <c r="P225" s="3"/>
      <c r="Q225" s="3"/>
    </row>
    <row r="226" spans="1:17" ht="15.75" customHeight="1">
      <c r="A226" s="3"/>
      <c r="B226" s="3"/>
      <c r="C226" s="3"/>
      <c r="D226" s="11"/>
      <c r="E226" s="11"/>
      <c r="F226" s="11"/>
      <c r="G226" s="11"/>
      <c r="H226" s="11"/>
      <c r="I226" s="11"/>
      <c r="J226" s="11"/>
      <c r="K226" s="3"/>
      <c r="L226" s="3"/>
      <c r="M226" s="3"/>
      <c r="N226" s="3"/>
      <c r="O226" s="3"/>
      <c r="P226" s="3"/>
      <c r="Q226" s="3"/>
    </row>
    <row r="227" spans="1:17" ht="15.75" customHeight="1">
      <c r="A227" s="3"/>
      <c r="B227" s="3"/>
      <c r="C227" s="3"/>
      <c r="D227" s="11"/>
      <c r="E227" s="11"/>
      <c r="F227" s="11"/>
      <c r="G227" s="11"/>
      <c r="H227" s="11"/>
      <c r="I227" s="11"/>
      <c r="J227" s="11"/>
      <c r="K227" s="3"/>
      <c r="L227" s="3"/>
      <c r="M227" s="3"/>
      <c r="N227" s="3"/>
      <c r="O227" s="3"/>
      <c r="P227" s="3"/>
      <c r="Q227" s="3"/>
    </row>
    <row r="228" spans="1:17" ht="15.75" customHeight="1">
      <c r="A228" s="3"/>
      <c r="B228" s="3"/>
      <c r="C228" s="3"/>
      <c r="D228" s="11"/>
      <c r="E228" s="11"/>
      <c r="F228" s="11"/>
      <c r="G228" s="11"/>
      <c r="H228" s="11"/>
      <c r="I228" s="11"/>
      <c r="J228" s="11"/>
      <c r="K228" s="3"/>
      <c r="L228" s="3"/>
      <c r="M228" s="3"/>
      <c r="N228" s="3"/>
      <c r="O228" s="3"/>
      <c r="P228" s="3"/>
      <c r="Q228" s="3"/>
    </row>
    <row r="229" spans="1:17" ht="15.75" customHeight="1">
      <c r="A229" s="3"/>
      <c r="B229" s="3"/>
      <c r="C229" s="3"/>
      <c r="D229" s="11"/>
      <c r="E229" s="11"/>
      <c r="F229" s="11"/>
      <c r="G229" s="11"/>
      <c r="H229" s="11"/>
      <c r="I229" s="11"/>
      <c r="J229" s="11"/>
      <c r="K229" s="3"/>
      <c r="L229" s="3"/>
      <c r="M229" s="3"/>
      <c r="N229" s="3"/>
      <c r="O229" s="3"/>
      <c r="P229" s="3"/>
      <c r="Q229" s="3"/>
    </row>
    <row r="230" spans="1:17" ht="15.75" customHeight="1">
      <c r="A230" s="3"/>
      <c r="B230" s="3"/>
      <c r="C230" s="3"/>
      <c r="D230" s="11"/>
      <c r="E230" s="11"/>
      <c r="F230" s="11"/>
      <c r="G230" s="11"/>
      <c r="H230" s="11"/>
      <c r="I230" s="11"/>
      <c r="J230" s="11"/>
      <c r="K230" s="3"/>
      <c r="L230" s="3"/>
      <c r="M230" s="3"/>
      <c r="N230" s="3"/>
      <c r="O230" s="3"/>
      <c r="P230" s="3"/>
      <c r="Q230" s="3"/>
    </row>
    <row r="231" spans="1:17" ht="15.75" customHeight="1">
      <c r="M231" s="3"/>
      <c r="N231" s="3"/>
      <c r="O231" s="3"/>
      <c r="P231" s="3"/>
      <c r="Q231" s="3"/>
    </row>
    <row r="232" spans="1:17" ht="15.75" customHeight="1">
      <c r="M232" s="3"/>
      <c r="N232" s="3"/>
      <c r="O232" s="3"/>
      <c r="P232" s="3"/>
      <c r="Q232" s="3"/>
    </row>
    <row r="233" spans="1:17" ht="15.75" customHeight="1">
      <c r="M233" s="3"/>
      <c r="N233" s="3"/>
      <c r="O233" s="3"/>
      <c r="P233" s="3"/>
      <c r="Q233" s="3"/>
    </row>
  </sheetData>
  <sheetProtection selectLockedCells="1"/>
  <mergeCells count="10">
    <mergeCell ref="N31:O31"/>
    <mergeCell ref="Q8:Q10"/>
    <mergeCell ref="L9:L10"/>
    <mergeCell ref="O9:O10"/>
    <mergeCell ref="P8:P10"/>
    <mergeCell ref="K5:N5"/>
    <mergeCell ref="A8:A10"/>
    <mergeCell ref="B8:B10"/>
    <mergeCell ref="C8:C10"/>
    <mergeCell ref="D8:L8"/>
  </mergeCells>
  <phoneticPr fontId="3"/>
  <dataValidations count="1">
    <dataValidation type="list" allowBlank="1" showInputMessage="1" showErrorMessage="1" sqref="B11:B30" xr:uid="{A02DDBD6-B2DD-4449-82EB-F75EE68B27A7}">
      <formula1>$S$5:$S$11</formula1>
    </dataValidation>
  </dataValidations>
  <pageMargins left="0.39370078740157483" right="0.39370078740157483" top="0.59055118110236227" bottom="0.39370078740157483" header="0" footer="0"/>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75DD-BD0D-400C-80CB-A7BD965393A4}">
  <sheetPr>
    <tabColor rgb="FF00B0F0"/>
    <pageSetUpPr fitToPage="1"/>
  </sheetPr>
  <dimension ref="A1:T233"/>
  <sheetViews>
    <sheetView view="pageBreakPreview" zoomScaleNormal="100" zoomScaleSheetLayoutView="100" workbookViewId="0">
      <selection activeCell="U12" sqref="U12"/>
    </sheetView>
  </sheetViews>
  <sheetFormatPr defaultColWidth="2.625" defaultRowHeight="15.75" customHeight="1"/>
  <cols>
    <col min="1" max="1" width="3.125" style="48" customWidth="1"/>
    <col min="2" max="2" width="8.5" style="48" customWidth="1"/>
    <col min="3" max="3" width="11.5" style="48" customWidth="1"/>
    <col min="4" max="6" width="10.125" style="5" customWidth="1"/>
    <col min="7" max="7" width="10.625" style="5" customWidth="1"/>
    <col min="8" max="8" width="10.5" style="5" customWidth="1"/>
    <col min="9" max="9" width="10.125" style="5" customWidth="1"/>
    <col min="10" max="10" width="11.25" style="5" bestFit="1" customWidth="1"/>
    <col min="11" max="11" width="10.625" style="137" customWidth="1"/>
    <col min="12" max="12" width="7.75" style="137" customWidth="1"/>
    <col min="13" max="13" width="10.25" style="48" customWidth="1"/>
    <col min="14" max="14" width="11.25" style="48" bestFit="1" customWidth="1"/>
    <col min="15" max="15" width="9.375" style="48" customWidth="1"/>
    <col min="16" max="16" width="11.625" style="48" customWidth="1"/>
    <col min="17" max="17" width="11.375" style="48" customWidth="1"/>
    <col min="18" max="18" width="2.625" style="48"/>
    <col min="19" max="19" width="12.625" style="48" bestFit="1" customWidth="1"/>
    <col min="20" max="20" width="13" style="48" bestFit="1" customWidth="1"/>
    <col min="21" max="26" width="5.875" style="48" customWidth="1"/>
    <col min="27" max="16384" width="2.625" style="48"/>
  </cols>
  <sheetData>
    <row r="1" spans="1:20" ht="15.75" customHeight="1">
      <c r="A1" s="138" t="s">
        <v>90</v>
      </c>
      <c r="B1" s="1"/>
      <c r="C1" s="1"/>
      <c r="D1" s="136"/>
      <c r="E1" s="136"/>
      <c r="F1" s="136"/>
      <c r="G1" s="136"/>
      <c r="H1" s="136"/>
      <c r="I1" s="136"/>
      <c r="J1" s="136"/>
      <c r="L1" s="138"/>
      <c r="M1" s="1"/>
      <c r="N1" s="1"/>
      <c r="O1" s="1"/>
      <c r="P1" s="139" t="s">
        <v>91</v>
      </c>
      <c r="Q1" s="1"/>
    </row>
    <row r="2" spans="1:20" ht="15.75" customHeight="1">
      <c r="A2" s="1"/>
      <c r="B2" s="1"/>
      <c r="C2" s="1"/>
      <c r="D2" s="136"/>
      <c r="E2" s="136"/>
      <c r="F2" s="136"/>
      <c r="G2" s="136"/>
      <c r="H2" s="136"/>
      <c r="I2" s="136"/>
      <c r="J2" s="136"/>
      <c r="K2" s="138"/>
      <c r="L2" s="138"/>
      <c r="M2" s="1"/>
      <c r="N2" s="1"/>
      <c r="O2" s="1"/>
      <c r="P2" s="1"/>
      <c r="Q2" s="1"/>
    </row>
    <row r="3" spans="1:20" ht="18.75">
      <c r="A3" s="140" t="s">
        <v>92</v>
      </c>
      <c r="B3" s="140"/>
      <c r="C3" s="140"/>
      <c r="D3" s="140"/>
      <c r="E3" s="140"/>
      <c r="F3" s="140"/>
      <c r="G3" s="140"/>
      <c r="H3" s="140"/>
      <c r="I3" s="140"/>
      <c r="J3" s="140"/>
      <c r="K3" s="141"/>
      <c r="L3" s="141"/>
      <c r="M3" s="140"/>
      <c r="N3" s="140"/>
      <c r="O3" s="140"/>
      <c r="P3" s="140"/>
      <c r="Q3" s="140"/>
    </row>
    <row r="4" spans="1:20" ht="15.75" customHeight="1" thickBot="1">
      <c r="A4" s="3"/>
      <c r="B4" s="3"/>
      <c r="C4" s="3"/>
      <c r="D4" s="11"/>
      <c r="E4" s="11"/>
      <c r="F4" s="11"/>
      <c r="G4" s="11"/>
      <c r="H4" s="11"/>
      <c r="I4" s="11"/>
      <c r="J4" s="11"/>
      <c r="K4" s="3"/>
      <c r="L4" s="3"/>
      <c r="M4" s="3"/>
      <c r="N4" s="3"/>
      <c r="O4" s="3"/>
      <c r="P4" s="3"/>
      <c r="Q4" s="3"/>
      <c r="S4" s="49" t="s">
        <v>93</v>
      </c>
      <c r="T4" s="142" t="s">
        <v>55</v>
      </c>
    </row>
    <row r="5" spans="1:20" s="10" customFormat="1" ht="34.5" customHeight="1" thickBot="1">
      <c r="C5" s="143"/>
      <c r="D5" s="144" t="s">
        <v>94</v>
      </c>
      <c r="E5" s="145"/>
      <c r="F5" s="146"/>
      <c r="G5" s="146"/>
      <c r="H5" s="147"/>
      <c r="I5" s="146"/>
      <c r="J5" s="146"/>
      <c r="K5" s="275">
        <f>P31</f>
        <v>111140</v>
      </c>
      <c r="L5" s="275"/>
      <c r="M5" s="275"/>
      <c r="N5" s="276"/>
      <c r="O5" s="148"/>
      <c r="P5" s="148"/>
      <c r="Q5" s="148"/>
      <c r="S5" s="51" t="s">
        <v>6</v>
      </c>
      <c r="T5" s="149" t="s">
        <v>56</v>
      </c>
    </row>
    <row r="6" spans="1:20" s="10" customFormat="1" ht="15.75" customHeight="1">
      <c r="A6" s="150"/>
      <c r="B6" s="150"/>
      <c r="C6" s="150"/>
      <c r="D6" s="151"/>
      <c r="E6" s="151"/>
      <c r="F6" s="151"/>
      <c r="G6" s="151"/>
      <c r="H6" s="151"/>
      <c r="K6" s="152"/>
      <c r="L6" s="152"/>
      <c r="M6" s="153"/>
      <c r="N6" s="153"/>
      <c r="O6" s="153"/>
      <c r="P6" s="153"/>
      <c r="Q6" s="153"/>
      <c r="S6" s="52" t="s">
        <v>14</v>
      </c>
      <c r="T6" s="154" t="s">
        <v>59</v>
      </c>
    </row>
    <row r="7" spans="1:20" s="10" customFormat="1" ht="7.5" customHeight="1" thickBot="1">
      <c r="A7" s="150"/>
      <c r="B7" s="150"/>
      <c r="C7" s="150"/>
      <c r="D7" s="151"/>
      <c r="E7" s="151"/>
      <c r="F7" s="151"/>
      <c r="G7" s="151"/>
      <c r="H7" s="151"/>
      <c r="I7" s="151"/>
      <c r="J7" s="151"/>
      <c r="K7" s="2"/>
      <c r="L7" s="2"/>
      <c r="M7" s="150"/>
      <c r="N7" s="150"/>
      <c r="O7" s="150"/>
      <c r="P7" s="150"/>
      <c r="Q7" s="150"/>
      <c r="S7" s="51" t="s">
        <v>95</v>
      </c>
      <c r="T7" s="142" t="s">
        <v>58</v>
      </c>
    </row>
    <row r="8" spans="1:20" ht="15.75" customHeight="1">
      <c r="A8" s="277" t="s">
        <v>27</v>
      </c>
      <c r="B8" s="279" t="s">
        <v>96</v>
      </c>
      <c r="C8" s="279" t="s">
        <v>97</v>
      </c>
      <c r="D8" s="281" t="s">
        <v>98</v>
      </c>
      <c r="E8" s="281"/>
      <c r="F8" s="281"/>
      <c r="G8" s="281"/>
      <c r="H8" s="281"/>
      <c r="I8" s="281"/>
      <c r="J8" s="281"/>
      <c r="K8" s="281"/>
      <c r="L8" s="281"/>
      <c r="M8" s="155" t="s">
        <v>99</v>
      </c>
      <c r="N8" s="156"/>
      <c r="O8" s="156"/>
      <c r="P8" s="290" t="s">
        <v>100</v>
      </c>
      <c r="Q8" s="292" t="s">
        <v>101</v>
      </c>
      <c r="S8" s="52" t="s">
        <v>18</v>
      </c>
      <c r="T8" s="142" t="s">
        <v>61</v>
      </c>
    </row>
    <row r="9" spans="1:20" ht="15.75" customHeight="1">
      <c r="A9" s="278"/>
      <c r="B9" s="280"/>
      <c r="C9" s="280"/>
      <c r="D9" s="157" t="s">
        <v>80</v>
      </c>
      <c r="E9" s="157"/>
      <c r="F9" s="157"/>
      <c r="G9" s="157"/>
      <c r="H9" s="158" t="s">
        <v>79</v>
      </c>
      <c r="I9" s="157"/>
      <c r="J9" s="157"/>
      <c r="K9" s="159"/>
      <c r="L9" s="286" t="s">
        <v>102</v>
      </c>
      <c r="M9" s="160" t="s">
        <v>80</v>
      </c>
      <c r="N9" s="161" t="s">
        <v>79</v>
      </c>
      <c r="O9" s="288" t="s">
        <v>103</v>
      </c>
      <c r="P9" s="291"/>
      <c r="Q9" s="292"/>
      <c r="S9" s="52" t="s">
        <v>20</v>
      </c>
      <c r="T9" s="56"/>
    </row>
    <row r="10" spans="1:20" ht="25.5" customHeight="1">
      <c r="A10" s="278"/>
      <c r="B10" s="280"/>
      <c r="C10" s="280"/>
      <c r="D10" s="162" t="s">
        <v>104</v>
      </c>
      <c r="E10" s="163" t="s">
        <v>105</v>
      </c>
      <c r="F10" s="164" t="s">
        <v>106</v>
      </c>
      <c r="G10" s="191" t="s">
        <v>107</v>
      </c>
      <c r="H10" s="162" t="s">
        <v>108</v>
      </c>
      <c r="I10" s="163" t="s">
        <v>105</v>
      </c>
      <c r="J10" s="194" t="s">
        <v>109</v>
      </c>
      <c r="K10" s="191" t="s">
        <v>110</v>
      </c>
      <c r="L10" s="287"/>
      <c r="M10" s="192" t="s">
        <v>111</v>
      </c>
      <c r="N10" s="193" t="s">
        <v>112</v>
      </c>
      <c r="O10" s="289"/>
      <c r="P10" s="291"/>
      <c r="Q10" s="292"/>
      <c r="S10" s="52" t="s">
        <v>23</v>
      </c>
      <c r="T10" s="10"/>
    </row>
    <row r="11" spans="1:20" ht="16.5">
      <c r="A11" s="165">
        <v>1</v>
      </c>
      <c r="B11" s="166" t="s">
        <v>74</v>
      </c>
      <c r="C11" s="166" t="s">
        <v>116</v>
      </c>
      <c r="D11" s="167">
        <v>200</v>
      </c>
      <c r="E11" s="168">
        <v>20000</v>
      </c>
      <c r="F11" s="169">
        <v>2400</v>
      </c>
      <c r="G11" s="170">
        <f>SUM(D11:F11)</f>
        <v>22600</v>
      </c>
      <c r="H11" s="167">
        <v>0</v>
      </c>
      <c r="I11" s="195">
        <v>0</v>
      </c>
      <c r="J11" s="171">
        <v>0</v>
      </c>
      <c r="K11" s="172">
        <v>43200</v>
      </c>
      <c r="L11" s="172">
        <f t="shared" ref="L11:L30" si="0">K11+G11</f>
        <v>65800</v>
      </c>
      <c r="M11" s="172">
        <v>43200</v>
      </c>
      <c r="N11" s="172">
        <v>43200</v>
      </c>
      <c r="O11" s="175">
        <f>SUM(M11:N11)</f>
        <v>86400</v>
      </c>
      <c r="P11" s="176">
        <f>MIN(L11,O11)</f>
        <v>65800</v>
      </c>
      <c r="Q11" s="177" t="s">
        <v>119</v>
      </c>
      <c r="S11" s="108"/>
      <c r="T11" s="10"/>
    </row>
    <row r="12" spans="1:20" ht="18" customHeight="1">
      <c r="A12" s="178">
        <v>2</v>
      </c>
      <c r="B12" s="166" t="s">
        <v>117</v>
      </c>
      <c r="C12" s="166" t="s">
        <v>118</v>
      </c>
      <c r="D12" s="167">
        <v>270</v>
      </c>
      <c r="E12" s="168">
        <v>20000</v>
      </c>
      <c r="F12" s="179">
        <v>2400</v>
      </c>
      <c r="G12" s="170">
        <f t="shared" ref="G12:G30" si="1">SUM(D12:F12)</f>
        <v>22670</v>
      </c>
      <c r="H12" s="167">
        <v>2400</v>
      </c>
      <c r="I12" s="168">
        <v>20000</v>
      </c>
      <c r="J12" s="179">
        <v>270</v>
      </c>
      <c r="K12" s="172">
        <f t="shared" ref="K12:K30" si="2">SUM(H12:J12)</f>
        <v>22670</v>
      </c>
      <c r="L12" s="172">
        <f t="shared" si="0"/>
        <v>45340</v>
      </c>
      <c r="M12" s="172">
        <v>46200</v>
      </c>
      <c r="N12" s="172">
        <v>46200</v>
      </c>
      <c r="O12" s="175">
        <f t="shared" ref="O12:O30" si="3">SUM(M12:N12)</f>
        <v>92400</v>
      </c>
      <c r="P12" s="176">
        <f t="shared" ref="P12:P30" si="4">MIN(L12,O12)</f>
        <v>45340</v>
      </c>
      <c r="Q12" s="177"/>
      <c r="S12" s="109"/>
      <c r="T12" s="10"/>
    </row>
    <row r="13" spans="1:20" ht="18" customHeight="1">
      <c r="A13" s="178">
        <v>3</v>
      </c>
      <c r="B13" s="166"/>
      <c r="C13" s="180"/>
      <c r="D13" s="167"/>
      <c r="E13" s="168"/>
      <c r="F13" s="179"/>
      <c r="G13" s="170">
        <f t="shared" si="1"/>
        <v>0</v>
      </c>
      <c r="H13" s="167"/>
      <c r="I13" s="168"/>
      <c r="J13" s="179"/>
      <c r="K13" s="172">
        <f t="shared" si="2"/>
        <v>0</v>
      </c>
      <c r="L13" s="172">
        <f t="shared" si="0"/>
        <v>0</v>
      </c>
      <c r="M13" s="172"/>
      <c r="N13" s="172"/>
      <c r="O13" s="175">
        <f t="shared" si="3"/>
        <v>0</v>
      </c>
      <c r="P13" s="176">
        <f t="shared" si="4"/>
        <v>0</v>
      </c>
      <c r="Q13" s="177"/>
      <c r="S13" s="109"/>
      <c r="T13" s="10"/>
    </row>
    <row r="14" spans="1:20" ht="18" customHeight="1">
      <c r="A14" s="178">
        <v>4</v>
      </c>
      <c r="B14" s="166"/>
      <c r="C14" s="180"/>
      <c r="D14" s="167"/>
      <c r="E14" s="168"/>
      <c r="F14" s="179"/>
      <c r="G14" s="170">
        <f t="shared" si="1"/>
        <v>0</v>
      </c>
      <c r="H14" s="167"/>
      <c r="I14" s="168"/>
      <c r="J14" s="179"/>
      <c r="K14" s="172">
        <f t="shared" si="2"/>
        <v>0</v>
      </c>
      <c r="L14" s="172">
        <f t="shared" si="0"/>
        <v>0</v>
      </c>
      <c r="M14" s="172"/>
      <c r="N14" s="172"/>
      <c r="O14" s="175">
        <f t="shared" si="3"/>
        <v>0</v>
      </c>
      <c r="P14" s="176">
        <f t="shared" si="4"/>
        <v>0</v>
      </c>
      <c r="Q14" s="177"/>
      <c r="S14" s="109"/>
      <c r="T14" s="10"/>
    </row>
    <row r="15" spans="1:20" ht="18" customHeight="1">
      <c r="A15" s="178">
        <v>5</v>
      </c>
      <c r="B15" s="166"/>
      <c r="C15" s="180"/>
      <c r="D15" s="167"/>
      <c r="E15" s="168"/>
      <c r="F15" s="179"/>
      <c r="G15" s="170">
        <f t="shared" si="1"/>
        <v>0</v>
      </c>
      <c r="H15" s="167"/>
      <c r="I15" s="168"/>
      <c r="J15" s="179"/>
      <c r="K15" s="172">
        <f t="shared" si="2"/>
        <v>0</v>
      </c>
      <c r="L15" s="172">
        <f t="shared" si="0"/>
        <v>0</v>
      </c>
      <c r="M15" s="172"/>
      <c r="N15" s="172"/>
      <c r="O15" s="175">
        <f t="shared" si="3"/>
        <v>0</v>
      </c>
      <c r="P15" s="176">
        <f t="shared" si="4"/>
        <v>0</v>
      </c>
      <c r="Q15" s="177"/>
      <c r="S15" s="109"/>
      <c r="T15" s="10"/>
    </row>
    <row r="16" spans="1:20" ht="18" customHeight="1">
      <c r="A16" s="178">
        <v>6</v>
      </c>
      <c r="B16" s="166"/>
      <c r="C16" s="180"/>
      <c r="D16" s="167"/>
      <c r="E16" s="168"/>
      <c r="F16" s="179"/>
      <c r="G16" s="170">
        <f t="shared" si="1"/>
        <v>0</v>
      </c>
      <c r="H16" s="167"/>
      <c r="I16" s="168"/>
      <c r="J16" s="179"/>
      <c r="K16" s="172">
        <f t="shared" si="2"/>
        <v>0</v>
      </c>
      <c r="L16" s="172">
        <f t="shared" si="0"/>
        <v>0</v>
      </c>
      <c r="M16" s="172"/>
      <c r="N16" s="172"/>
      <c r="O16" s="175">
        <f t="shared" si="3"/>
        <v>0</v>
      </c>
      <c r="P16" s="176">
        <f t="shared" si="4"/>
        <v>0</v>
      </c>
      <c r="Q16" s="177"/>
      <c r="S16" s="109"/>
      <c r="T16" s="10"/>
    </row>
    <row r="17" spans="1:20" ht="18" customHeight="1">
      <c r="A17" s="178">
        <v>7</v>
      </c>
      <c r="B17" s="166"/>
      <c r="C17" s="180"/>
      <c r="D17" s="167"/>
      <c r="E17" s="168"/>
      <c r="F17" s="179"/>
      <c r="G17" s="170">
        <f t="shared" si="1"/>
        <v>0</v>
      </c>
      <c r="H17" s="167"/>
      <c r="I17" s="168"/>
      <c r="J17" s="179"/>
      <c r="K17" s="172">
        <f t="shared" si="2"/>
        <v>0</v>
      </c>
      <c r="L17" s="172">
        <f t="shared" si="0"/>
        <v>0</v>
      </c>
      <c r="M17" s="172"/>
      <c r="N17" s="172"/>
      <c r="O17" s="175">
        <f t="shared" si="3"/>
        <v>0</v>
      </c>
      <c r="P17" s="176">
        <f t="shared" si="4"/>
        <v>0</v>
      </c>
      <c r="Q17" s="177"/>
      <c r="S17" s="109"/>
      <c r="T17" s="10"/>
    </row>
    <row r="18" spans="1:20" ht="18" customHeight="1">
      <c r="A18" s="178">
        <v>8</v>
      </c>
      <c r="B18" s="166"/>
      <c r="C18" s="180"/>
      <c r="D18" s="167"/>
      <c r="E18" s="168"/>
      <c r="F18" s="179"/>
      <c r="G18" s="170">
        <f t="shared" si="1"/>
        <v>0</v>
      </c>
      <c r="H18" s="167"/>
      <c r="I18" s="168"/>
      <c r="J18" s="179"/>
      <c r="K18" s="172">
        <f t="shared" si="2"/>
        <v>0</v>
      </c>
      <c r="L18" s="172">
        <f t="shared" si="0"/>
        <v>0</v>
      </c>
      <c r="M18" s="172"/>
      <c r="N18" s="172"/>
      <c r="O18" s="175">
        <f t="shared" si="3"/>
        <v>0</v>
      </c>
      <c r="P18" s="176">
        <f t="shared" si="4"/>
        <v>0</v>
      </c>
      <c r="Q18" s="177"/>
      <c r="S18" s="109"/>
      <c r="T18" s="10"/>
    </row>
    <row r="19" spans="1:20" ht="18" customHeight="1">
      <c r="A19" s="178">
        <v>9</v>
      </c>
      <c r="B19" s="166"/>
      <c r="C19" s="180"/>
      <c r="D19" s="167"/>
      <c r="E19" s="168"/>
      <c r="F19" s="179"/>
      <c r="G19" s="170">
        <f t="shared" si="1"/>
        <v>0</v>
      </c>
      <c r="H19" s="167"/>
      <c r="I19" s="168"/>
      <c r="J19" s="179"/>
      <c r="K19" s="172">
        <f t="shared" si="2"/>
        <v>0</v>
      </c>
      <c r="L19" s="172">
        <f t="shared" si="0"/>
        <v>0</v>
      </c>
      <c r="M19" s="172"/>
      <c r="N19" s="172"/>
      <c r="O19" s="175">
        <f t="shared" si="3"/>
        <v>0</v>
      </c>
      <c r="P19" s="176">
        <f t="shared" si="4"/>
        <v>0</v>
      </c>
      <c r="Q19" s="177"/>
      <c r="S19" s="109"/>
      <c r="T19" s="10"/>
    </row>
    <row r="20" spans="1:20" ht="18" customHeight="1">
      <c r="A20" s="178">
        <v>10</v>
      </c>
      <c r="B20" s="166"/>
      <c r="C20" s="180"/>
      <c r="D20" s="167"/>
      <c r="E20" s="168"/>
      <c r="F20" s="179"/>
      <c r="G20" s="170">
        <f t="shared" si="1"/>
        <v>0</v>
      </c>
      <c r="H20" s="167"/>
      <c r="I20" s="168"/>
      <c r="J20" s="179"/>
      <c r="K20" s="172">
        <f t="shared" si="2"/>
        <v>0</v>
      </c>
      <c r="L20" s="172">
        <f t="shared" si="0"/>
        <v>0</v>
      </c>
      <c r="M20" s="172"/>
      <c r="N20" s="172"/>
      <c r="O20" s="175">
        <f t="shared" si="3"/>
        <v>0</v>
      </c>
      <c r="P20" s="176">
        <f t="shared" si="4"/>
        <v>0</v>
      </c>
      <c r="Q20" s="177"/>
      <c r="S20" s="109"/>
      <c r="T20" s="10"/>
    </row>
    <row r="21" spans="1:20" ht="18" customHeight="1">
      <c r="A21" s="178">
        <v>11</v>
      </c>
      <c r="B21" s="166"/>
      <c r="C21" s="180"/>
      <c r="D21" s="167"/>
      <c r="E21" s="168"/>
      <c r="F21" s="179"/>
      <c r="G21" s="170">
        <f t="shared" si="1"/>
        <v>0</v>
      </c>
      <c r="H21" s="167"/>
      <c r="I21" s="168"/>
      <c r="J21" s="179"/>
      <c r="K21" s="172">
        <f t="shared" si="2"/>
        <v>0</v>
      </c>
      <c r="L21" s="172">
        <f t="shared" si="0"/>
        <v>0</v>
      </c>
      <c r="M21" s="172"/>
      <c r="N21" s="172"/>
      <c r="O21" s="175">
        <f t="shared" si="3"/>
        <v>0</v>
      </c>
      <c r="P21" s="176">
        <f t="shared" si="4"/>
        <v>0</v>
      </c>
      <c r="Q21" s="177"/>
      <c r="S21" s="109"/>
      <c r="T21" s="10"/>
    </row>
    <row r="22" spans="1:20" ht="18" customHeight="1">
      <c r="A22" s="178">
        <v>12</v>
      </c>
      <c r="B22" s="166"/>
      <c r="C22" s="180"/>
      <c r="D22" s="167"/>
      <c r="E22" s="168"/>
      <c r="F22" s="179"/>
      <c r="G22" s="170">
        <f t="shared" si="1"/>
        <v>0</v>
      </c>
      <c r="H22" s="167"/>
      <c r="I22" s="168"/>
      <c r="J22" s="179"/>
      <c r="K22" s="172">
        <f t="shared" si="2"/>
        <v>0</v>
      </c>
      <c r="L22" s="172">
        <f t="shared" si="0"/>
        <v>0</v>
      </c>
      <c r="M22" s="172"/>
      <c r="N22" s="172"/>
      <c r="O22" s="175">
        <f t="shared" si="3"/>
        <v>0</v>
      </c>
      <c r="P22" s="176">
        <f t="shared" si="4"/>
        <v>0</v>
      </c>
      <c r="Q22" s="177"/>
      <c r="S22" s="109"/>
      <c r="T22" s="10"/>
    </row>
    <row r="23" spans="1:20" ht="18" customHeight="1">
      <c r="A23" s="178">
        <v>13</v>
      </c>
      <c r="B23" s="166"/>
      <c r="C23" s="180"/>
      <c r="D23" s="167"/>
      <c r="E23" s="168"/>
      <c r="F23" s="179"/>
      <c r="G23" s="170">
        <f t="shared" si="1"/>
        <v>0</v>
      </c>
      <c r="H23" s="167"/>
      <c r="I23" s="168"/>
      <c r="J23" s="179"/>
      <c r="K23" s="172">
        <f t="shared" si="2"/>
        <v>0</v>
      </c>
      <c r="L23" s="172">
        <f t="shared" si="0"/>
        <v>0</v>
      </c>
      <c r="M23" s="172"/>
      <c r="N23" s="172"/>
      <c r="O23" s="175">
        <f t="shared" si="3"/>
        <v>0</v>
      </c>
      <c r="P23" s="176">
        <f t="shared" si="4"/>
        <v>0</v>
      </c>
      <c r="Q23" s="177"/>
      <c r="S23" s="109"/>
      <c r="T23" s="10"/>
    </row>
    <row r="24" spans="1:20" ht="18" customHeight="1">
      <c r="A24" s="178">
        <v>14</v>
      </c>
      <c r="B24" s="166"/>
      <c r="C24" s="180"/>
      <c r="D24" s="167"/>
      <c r="E24" s="168"/>
      <c r="F24" s="179"/>
      <c r="G24" s="170">
        <f t="shared" si="1"/>
        <v>0</v>
      </c>
      <c r="H24" s="167"/>
      <c r="I24" s="168"/>
      <c r="J24" s="179"/>
      <c r="K24" s="172">
        <f t="shared" si="2"/>
        <v>0</v>
      </c>
      <c r="L24" s="172">
        <f t="shared" si="0"/>
        <v>0</v>
      </c>
      <c r="M24" s="172"/>
      <c r="N24" s="172"/>
      <c r="O24" s="175">
        <f t="shared" si="3"/>
        <v>0</v>
      </c>
      <c r="P24" s="176">
        <f t="shared" si="4"/>
        <v>0</v>
      </c>
      <c r="Q24" s="177"/>
      <c r="S24" s="109"/>
      <c r="T24" s="10"/>
    </row>
    <row r="25" spans="1:20" ht="18" customHeight="1">
      <c r="A25" s="178">
        <v>15</v>
      </c>
      <c r="B25" s="166"/>
      <c r="C25" s="180"/>
      <c r="D25" s="167"/>
      <c r="E25" s="168"/>
      <c r="F25" s="179"/>
      <c r="G25" s="170">
        <f t="shared" si="1"/>
        <v>0</v>
      </c>
      <c r="H25" s="167"/>
      <c r="I25" s="168"/>
      <c r="J25" s="179"/>
      <c r="K25" s="172">
        <f t="shared" si="2"/>
        <v>0</v>
      </c>
      <c r="L25" s="172">
        <f t="shared" si="0"/>
        <v>0</v>
      </c>
      <c r="M25" s="172"/>
      <c r="N25" s="172"/>
      <c r="O25" s="175">
        <f t="shared" si="3"/>
        <v>0</v>
      </c>
      <c r="P25" s="176">
        <f t="shared" si="4"/>
        <v>0</v>
      </c>
      <c r="Q25" s="177"/>
      <c r="S25" s="53"/>
      <c r="T25" s="10"/>
    </row>
    <row r="26" spans="1:20" ht="18" customHeight="1">
      <c r="A26" s="178">
        <v>16</v>
      </c>
      <c r="B26" s="166"/>
      <c r="C26" s="180"/>
      <c r="D26" s="167"/>
      <c r="E26" s="168"/>
      <c r="F26" s="179"/>
      <c r="G26" s="170">
        <f t="shared" si="1"/>
        <v>0</v>
      </c>
      <c r="H26" s="167"/>
      <c r="I26" s="168"/>
      <c r="J26" s="179"/>
      <c r="K26" s="172">
        <f t="shared" si="2"/>
        <v>0</v>
      </c>
      <c r="L26" s="172">
        <f t="shared" si="0"/>
        <v>0</v>
      </c>
      <c r="M26" s="172"/>
      <c r="N26" s="172"/>
      <c r="O26" s="175">
        <f t="shared" si="3"/>
        <v>0</v>
      </c>
      <c r="P26" s="176">
        <f t="shared" si="4"/>
        <v>0</v>
      </c>
      <c r="Q26" s="177"/>
      <c r="S26" s="53"/>
      <c r="T26" s="10"/>
    </row>
    <row r="27" spans="1:20" ht="18" customHeight="1">
      <c r="A27" s="178">
        <v>17</v>
      </c>
      <c r="B27" s="166"/>
      <c r="C27" s="180"/>
      <c r="D27" s="167"/>
      <c r="E27" s="168"/>
      <c r="F27" s="179"/>
      <c r="G27" s="170">
        <f t="shared" si="1"/>
        <v>0</v>
      </c>
      <c r="H27" s="167"/>
      <c r="I27" s="168"/>
      <c r="J27" s="179"/>
      <c r="K27" s="172">
        <f t="shared" si="2"/>
        <v>0</v>
      </c>
      <c r="L27" s="172">
        <f t="shared" si="0"/>
        <v>0</v>
      </c>
      <c r="M27" s="172"/>
      <c r="N27" s="172"/>
      <c r="O27" s="175">
        <f t="shared" si="3"/>
        <v>0</v>
      </c>
      <c r="P27" s="176">
        <f t="shared" si="4"/>
        <v>0</v>
      </c>
      <c r="Q27" s="177"/>
      <c r="S27" s="53"/>
      <c r="T27" s="10"/>
    </row>
    <row r="28" spans="1:20" ht="18" customHeight="1">
      <c r="A28" s="178">
        <v>18</v>
      </c>
      <c r="B28" s="166"/>
      <c r="C28" s="180"/>
      <c r="D28" s="167"/>
      <c r="E28" s="168"/>
      <c r="F28" s="179"/>
      <c r="G28" s="170">
        <f t="shared" si="1"/>
        <v>0</v>
      </c>
      <c r="H28" s="167"/>
      <c r="I28" s="168"/>
      <c r="J28" s="179"/>
      <c r="K28" s="172">
        <f t="shared" si="2"/>
        <v>0</v>
      </c>
      <c r="L28" s="172">
        <f t="shared" si="0"/>
        <v>0</v>
      </c>
      <c r="M28" s="172"/>
      <c r="N28" s="172"/>
      <c r="O28" s="175">
        <f t="shared" si="3"/>
        <v>0</v>
      </c>
      <c r="P28" s="176">
        <f t="shared" si="4"/>
        <v>0</v>
      </c>
      <c r="Q28" s="177"/>
      <c r="S28" s="10"/>
      <c r="T28" s="10"/>
    </row>
    <row r="29" spans="1:20" ht="18" customHeight="1">
      <c r="A29" s="178">
        <v>19</v>
      </c>
      <c r="B29" s="166"/>
      <c r="C29" s="180"/>
      <c r="D29" s="167"/>
      <c r="E29" s="168"/>
      <c r="F29" s="179"/>
      <c r="G29" s="170">
        <f t="shared" si="1"/>
        <v>0</v>
      </c>
      <c r="H29" s="167"/>
      <c r="I29" s="168"/>
      <c r="J29" s="179"/>
      <c r="K29" s="172">
        <f t="shared" si="2"/>
        <v>0</v>
      </c>
      <c r="L29" s="172">
        <f t="shared" si="0"/>
        <v>0</v>
      </c>
      <c r="M29" s="172"/>
      <c r="N29" s="172"/>
      <c r="O29" s="175">
        <f t="shared" si="3"/>
        <v>0</v>
      </c>
      <c r="P29" s="176">
        <f t="shared" si="4"/>
        <v>0</v>
      </c>
      <c r="Q29" s="177"/>
      <c r="S29" s="10"/>
      <c r="T29" s="10"/>
    </row>
    <row r="30" spans="1:20" ht="18" customHeight="1" thickBot="1">
      <c r="A30" s="178">
        <v>20</v>
      </c>
      <c r="B30" s="166"/>
      <c r="C30" s="180"/>
      <c r="D30" s="167"/>
      <c r="E30" s="168"/>
      <c r="F30" s="179"/>
      <c r="G30" s="170">
        <f t="shared" si="1"/>
        <v>0</v>
      </c>
      <c r="H30" s="167"/>
      <c r="I30" s="168"/>
      <c r="J30" s="179"/>
      <c r="K30" s="172">
        <f t="shared" si="2"/>
        <v>0</v>
      </c>
      <c r="L30" s="172">
        <f t="shared" si="0"/>
        <v>0</v>
      </c>
      <c r="M30" s="172"/>
      <c r="N30" s="190"/>
      <c r="O30" s="175">
        <f t="shared" si="3"/>
        <v>0</v>
      </c>
      <c r="P30" s="182">
        <f t="shared" si="4"/>
        <v>0</v>
      </c>
      <c r="Q30" s="177"/>
      <c r="T30" s="10"/>
    </row>
    <row r="31" spans="1:20" ht="18" customHeight="1" thickBot="1">
      <c r="A31" s="59"/>
      <c r="B31" s="59"/>
      <c r="C31" s="59"/>
      <c r="D31" s="183"/>
      <c r="E31" s="183"/>
      <c r="F31" s="183"/>
      <c r="G31" s="183"/>
      <c r="H31" s="183"/>
      <c r="I31" s="183"/>
      <c r="J31" s="183"/>
      <c r="K31" s="184"/>
      <c r="L31" s="184"/>
      <c r="M31" s="183"/>
      <c r="N31" s="282" t="s">
        <v>113</v>
      </c>
      <c r="O31" s="283"/>
      <c r="P31" s="185">
        <f>SUM(P11:P30)</f>
        <v>111140</v>
      </c>
      <c r="Q31" s="186"/>
      <c r="R31" s="29"/>
      <c r="T31" s="10"/>
    </row>
    <row r="32" spans="1:20" s="10" customFormat="1" ht="26.25" customHeight="1">
      <c r="A32" s="60" t="s">
        <v>114</v>
      </c>
      <c r="B32" s="60"/>
      <c r="C32" s="60"/>
      <c r="D32" s="187"/>
      <c r="E32" s="187"/>
      <c r="F32" s="187"/>
      <c r="G32" s="187"/>
      <c r="H32" s="187"/>
      <c r="I32" s="187"/>
      <c r="J32" s="187"/>
      <c r="K32" s="60"/>
      <c r="L32" s="60"/>
      <c r="M32" s="188"/>
      <c r="N32" s="188"/>
      <c r="O32" s="188"/>
      <c r="P32" s="188"/>
      <c r="Q32" s="188"/>
      <c r="S32" s="48"/>
      <c r="T32" s="48"/>
    </row>
    <row r="33" spans="1:17" ht="15.75" customHeight="1">
      <c r="A33" s="63" t="s">
        <v>115</v>
      </c>
      <c r="B33" s="2"/>
      <c r="C33" s="2"/>
      <c r="D33" s="189"/>
      <c r="E33" s="189"/>
      <c r="F33" s="189"/>
      <c r="G33" s="189"/>
      <c r="H33" s="189"/>
      <c r="I33" s="189"/>
      <c r="J33" s="189"/>
      <c r="K33" s="2"/>
      <c r="L33" s="2"/>
      <c r="M33" s="188"/>
      <c r="N33" s="188"/>
      <c r="O33" s="188"/>
      <c r="P33" s="188"/>
      <c r="Q33" s="188"/>
    </row>
    <row r="34" spans="1:17" ht="21" customHeight="1">
      <c r="A34" s="2"/>
      <c r="B34" s="2"/>
      <c r="C34" s="2"/>
      <c r="D34" s="189"/>
      <c r="E34" s="189"/>
      <c r="F34" s="189"/>
      <c r="G34" s="189"/>
      <c r="H34" s="189"/>
      <c r="I34" s="189"/>
      <c r="J34" s="189"/>
      <c r="K34" s="2"/>
      <c r="L34" s="2"/>
      <c r="M34" s="34"/>
      <c r="N34" s="34"/>
      <c r="O34" s="34"/>
      <c r="P34" s="34"/>
      <c r="Q34" s="34"/>
    </row>
    <row r="35" spans="1:17" ht="15.75" customHeight="1">
      <c r="A35" s="3"/>
      <c r="B35" s="3"/>
      <c r="C35" s="3"/>
      <c r="D35" s="11"/>
      <c r="E35" s="11"/>
      <c r="F35" s="11"/>
      <c r="G35" s="11"/>
      <c r="H35" s="11"/>
      <c r="I35" s="11"/>
      <c r="J35" s="11"/>
      <c r="K35" s="3"/>
      <c r="L35" s="3"/>
      <c r="M35" s="3"/>
      <c r="N35" s="3"/>
      <c r="O35" s="3"/>
      <c r="P35" s="3"/>
      <c r="Q35" s="3"/>
    </row>
    <row r="36" spans="1:17" ht="15.75" customHeight="1">
      <c r="A36" s="3"/>
      <c r="B36" s="3"/>
      <c r="C36" s="3"/>
      <c r="D36" s="11"/>
      <c r="E36" s="11"/>
      <c r="F36" s="11"/>
      <c r="G36" s="11"/>
      <c r="H36" s="11"/>
      <c r="I36" s="11"/>
      <c r="J36" s="11"/>
      <c r="K36" s="3"/>
      <c r="L36" s="3"/>
      <c r="M36" s="3"/>
      <c r="N36" s="3"/>
      <c r="O36" s="3"/>
      <c r="P36" s="3"/>
      <c r="Q36" s="3"/>
    </row>
    <row r="37" spans="1:17" ht="15.75" customHeight="1">
      <c r="A37" s="3"/>
      <c r="B37" s="3"/>
      <c r="C37" s="3"/>
      <c r="D37" s="11"/>
      <c r="E37" s="11"/>
      <c r="F37" s="11"/>
      <c r="G37" s="11"/>
      <c r="H37" s="11"/>
      <c r="I37" s="11"/>
      <c r="J37" s="11"/>
      <c r="K37" s="3"/>
      <c r="L37" s="3"/>
      <c r="M37" s="3"/>
      <c r="N37" s="3"/>
      <c r="O37" s="3"/>
      <c r="P37" s="3"/>
      <c r="Q37" s="3"/>
    </row>
    <row r="38" spans="1:17" ht="15.75" customHeight="1">
      <c r="A38" s="3"/>
      <c r="B38" s="3"/>
      <c r="C38" s="3"/>
      <c r="D38" s="11"/>
      <c r="E38" s="11"/>
      <c r="F38" s="11"/>
      <c r="G38" s="11"/>
      <c r="H38" s="11"/>
      <c r="I38" s="11"/>
      <c r="J38" s="11"/>
      <c r="K38" s="3"/>
      <c r="L38" s="3"/>
      <c r="M38" s="3"/>
      <c r="N38" s="3"/>
      <c r="O38" s="3"/>
      <c r="P38" s="3"/>
      <c r="Q38" s="3"/>
    </row>
    <row r="39" spans="1:17" ht="15.75" customHeight="1">
      <c r="A39" s="3"/>
      <c r="B39" s="3"/>
      <c r="C39" s="3"/>
      <c r="D39" s="11"/>
      <c r="E39" s="11"/>
      <c r="F39" s="11"/>
      <c r="G39" s="11"/>
      <c r="H39" s="11"/>
      <c r="I39" s="11"/>
      <c r="J39" s="11"/>
      <c r="K39" s="3"/>
      <c r="L39" s="3"/>
      <c r="M39" s="3"/>
      <c r="N39" s="3"/>
      <c r="O39" s="3"/>
      <c r="P39" s="3"/>
      <c r="Q39" s="3"/>
    </row>
    <row r="40" spans="1:17" ht="15.75" customHeight="1">
      <c r="A40" s="3"/>
      <c r="B40" s="3"/>
      <c r="C40" s="3"/>
      <c r="D40" s="11"/>
      <c r="E40" s="11"/>
      <c r="F40" s="11"/>
      <c r="G40" s="11"/>
      <c r="H40" s="11"/>
      <c r="I40" s="11"/>
      <c r="J40" s="11"/>
      <c r="K40" s="3"/>
      <c r="L40" s="3"/>
      <c r="M40" s="3"/>
      <c r="N40" s="3"/>
      <c r="O40" s="3"/>
      <c r="P40" s="3"/>
      <c r="Q40" s="3"/>
    </row>
    <row r="41" spans="1:17" ht="15.75" customHeight="1">
      <c r="A41" s="3"/>
      <c r="B41" s="3"/>
      <c r="C41" s="3"/>
      <c r="D41" s="11"/>
      <c r="E41" s="11"/>
      <c r="F41" s="11"/>
      <c r="G41" s="11"/>
      <c r="H41" s="11"/>
      <c r="I41" s="11"/>
      <c r="J41" s="11"/>
      <c r="K41" s="3"/>
      <c r="L41" s="3"/>
      <c r="M41" s="3"/>
      <c r="N41" s="3"/>
      <c r="O41" s="3"/>
      <c r="P41" s="3"/>
      <c r="Q41" s="3"/>
    </row>
    <row r="42" spans="1:17" ht="15.75" customHeight="1">
      <c r="A42" s="3"/>
      <c r="B42" s="3"/>
      <c r="C42" s="3"/>
      <c r="D42" s="11"/>
      <c r="E42" s="11"/>
      <c r="F42" s="11"/>
      <c r="G42" s="11"/>
      <c r="H42" s="11"/>
      <c r="I42" s="11"/>
      <c r="J42" s="11"/>
      <c r="K42" s="3"/>
      <c r="L42" s="3"/>
      <c r="M42" s="3"/>
      <c r="N42" s="3"/>
      <c r="O42" s="3"/>
      <c r="P42" s="3"/>
      <c r="Q42" s="3"/>
    </row>
    <row r="43" spans="1:17" ht="15.75" customHeight="1">
      <c r="A43" s="3"/>
      <c r="B43" s="3"/>
      <c r="C43" s="3"/>
      <c r="D43" s="11"/>
      <c r="E43" s="11"/>
      <c r="F43" s="11"/>
      <c r="G43" s="11"/>
      <c r="H43" s="11"/>
      <c r="I43" s="11"/>
      <c r="J43" s="11"/>
      <c r="K43" s="3"/>
      <c r="L43" s="3"/>
      <c r="M43" s="3"/>
      <c r="N43" s="3"/>
      <c r="O43" s="3"/>
      <c r="P43" s="3"/>
      <c r="Q43" s="3"/>
    </row>
    <row r="44" spans="1:17" ht="15.75" customHeight="1">
      <c r="A44" s="3"/>
      <c r="B44" s="3"/>
      <c r="C44" s="3"/>
      <c r="D44" s="11"/>
      <c r="E44" s="11"/>
      <c r="F44" s="11"/>
      <c r="G44" s="11"/>
      <c r="H44" s="11"/>
      <c r="I44" s="11"/>
      <c r="J44" s="11"/>
      <c r="K44" s="3"/>
      <c r="L44" s="3"/>
      <c r="M44" s="3"/>
      <c r="N44" s="3"/>
      <c r="O44" s="3"/>
      <c r="P44" s="3"/>
      <c r="Q44" s="3"/>
    </row>
    <row r="45" spans="1:17" ht="15.75" customHeight="1">
      <c r="A45" s="3"/>
      <c r="B45" s="3"/>
      <c r="C45" s="3"/>
      <c r="D45" s="11"/>
      <c r="E45" s="11"/>
      <c r="F45" s="11"/>
      <c r="G45" s="11"/>
      <c r="H45" s="11"/>
      <c r="I45" s="11"/>
      <c r="J45" s="11"/>
      <c r="K45" s="3"/>
      <c r="L45" s="3"/>
      <c r="M45" s="3"/>
      <c r="N45" s="3"/>
      <c r="O45" s="3"/>
      <c r="P45" s="3"/>
      <c r="Q45" s="3"/>
    </row>
    <row r="46" spans="1:17" ht="15.75" customHeight="1">
      <c r="A46" s="3"/>
      <c r="B46" s="3"/>
      <c r="C46" s="3"/>
      <c r="D46" s="11"/>
      <c r="E46" s="11"/>
      <c r="F46" s="11"/>
      <c r="G46" s="11"/>
      <c r="H46" s="11"/>
      <c r="I46" s="11"/>
      <c r="J46" s="11"/>
      <c r="K46" s="3"/>
      <c r="L46" s="3"/>
      <c r="M46" s="3"/>
      <c r="N46" s="3"/>
      <c r="O46" s="3"/>
      <c r="P46" s="3"/>
      <c r="Q46" s="3"/>
    </row>
    <row r="47" spans="1:17" ht="15.75" customHeight="1">
      <c r="A47" s="3"/>
      <c r="B47" s="3"/>
      <c r="C47" s="3"/>
      <c r="D47" s="11"/>
      <c r="E47" s="11"/>
      <c r="F47" s="11"/>
      <c r="G47" s="11"/>
      <c r="H47" s="11"/>
      <c r="I47" s="11"/>
      <c r="J47" s="11"/>
      <c r="K47" s="3"/>
      <c r="L47" s="3"/>
      <c r="M47" s="3"/>
      <c r="N47" s="3"/>
      <c r="O47" s="3"/>
      <c r="P47" s="3"/>
      <c r="Q47" s="3"/>
    </row>
    <row r="48" spans="1:17" ht="15.75" customHeight="1">
      <c r="A48" s="3"/>
      <c r="B48" s="3"/>
      <c r="C48" s="3"/>
      <c r="D48" s="11"/>
      <c r="E48" s="11"/>
      <c r="F48" s="11"/>
      <c r="G48" s="11"/>
      <c r="H48" s="11"/>
      <c r="I48" s="11"/>
      <c r="J48" s="11"/>
      <c r="K48" s="3"/>
      <c r="L48" s="3"/>
      <c r="M48" s="3"/>
      <c r="N48" s="3"/>
      <c r="O48" s="3"/>
      <c r="P48" s="3"/>
      <c r="Q48" s="3"/>
    </row>
    <row r="49" spans="1:17" ht="15.75" customHeight="1">
      <c r="A49" s="3"/>
      <c r="B49" s="3"/>
      <c r="C49" s="3"/>
      <c r="D49" s="11"/>
      <c r="E49" s="11"/>
      <c r="F49" s="11"/>
      <c r="G49" s="11"/>
      <c r="H49" s="11"/>
      <c r="I49" s="11"/>
      <c r="J49" s="11"/>
      <c r="K49" s="3"/>
      <c r="L49" s="3"/>
      <c r="M49" s="3"/>
      <c r="N49" s="3"/>
      <c r="O49" s="3"/>
      <c r="P49" s="3"/>
      <c r="Q49" s="3"/>
    </row>
    <row r="50" spans="1:17" ht="15.75" customHeight="1">
      <c r="A50" s="3"/>
      <c r="B50" s="3"/>
      <c r="C50" s="3"/>
      <c r="D50" s="11"/>
      <c r="E50" s="11"/>
      <c r="F50" s="11"/>
      <c r="G50" s="11"/>
      <c r="H50" s="11"/>
      <c r="I50" s="11"/>
      <c r="J50" s="11"/>
      <c r="K50" s="3"/>
      <c r="L50" s="3"/>
      <c r="M50" s="3"/>
      <c r="N50" s="3"/>
      <c r="O50" s="3"/>
      <c r="P50" s="3"/>
      <c r="Q50" s="3"/>
    </row>
    <row r="51" spans="1:17" ht="15.75" customHeight="1">
      <c r="A51" s="3"/>
      <c r="B51" s="3"/>
      <c r="C51" s="3"/>
      <c r="D51" s="11"/>
      <c r="E51" s="11"/>
      <c r="F51" s="11"/>
      <c r="G51" s="11"/>
      <c r="H51" s="11"/>
      <c r="I51" s="11"/>
      <c r="J51" s="11"/>
      <c r="K51" s="3"/>
      <c r="L51" s="3"/>
      <c r="M51" s="3"/>
      <c r="N51" s="3"/>
      <c r="O51" s="3"/>
      <c r="P51" s="3"/>
      <c r="Q51" s="3"/>
    </row>
    <row r="52" spans="1:17" ht="15.75" customHeight="1">
      <c r="A52" s="3"/>
      <c r="B52" s="3"/>
      <c r="C52" s="3"/>
      <c r="D52" s="11"/>
      <c r="E52" s="11"/>
      <c r="F52" s="11"/>
      <c r="G52" s="11"/>
      <c r="H52" s="11"/>
      <c r="I52" s="11"/>
      <c r="J52" s="11"/>
      <c r="K52" s="3"/>
      <c r="L52" s="3"/>
      <c r="M52" s="3"/>
      <c r="N52" s="3"/>
      <c r="O52" s="3"/>
      <c r="P52" s="3"/>
      <c r="Q52" s="3"/>
    </row>
    <row r="53" spans="1:17" ht="15.75" customHeight="1">
      <c r="A53" s="3"/>
      <c r="B53" s="3"/>
      <c r="C53" s="3"/>
      <c r="D53" s="11"/>
      <c r="E53" s="11"/>
      <c r="F53" s="11"/>
      <c r="G53" s="11"/>
      <c r="H53" s="11"/>
      <c r="I53" s="11"/>
      <c r="J53" s="11"/>
      <c r="K53" s="3"/>
      <c r="L53" s="3"/>
      <c r="M53" s="3"/>
      <c r="N53" s="3"/>
      <c r="O53" s="3"/>
      <c r="P53" s="3"/>
      <c r="Q53" s="3"/>
    </row>
    <row r="54" spans="1:17" ht="15.75" customHeight="1">
      <c r="A54" s="3"/>
      <c r="B54" s="3"/>
      <c r="C54" s="3"/>
      <c r="D54" s="11"/>
      <c r="E54" s="11"/>
      <c r="F54" s="11"/>
      <c r="G54" s="11"/>
      <c r="H54" s="11"/>
      <c r="I54" s="11"/>
      <c r="J54" s="11"/>
      <c r="K54" s="3"/>
      <c r="L54" s="3"/>
      <c r="M54" s="3"/>
      <c r="N54" s="3"/>
      <c r="O54" s="3"/>
      <c r="P54" s="3"/>
      <c r="Q54" s="3"/>
    </row>
    <row r="55" spans="1:17" ht="15.75" customHeight="1">
      <c r="A55" s="3"/>
      <c r="B55" s="3"/>
      <c r="C55" s="3"/>
      <c r="D55" s="11"/>
      <c r="E55" s="11"/>
      <c r="F55" s="11"/>
      <c r="G55" s="11"/>
      <c r="H55" s="11"/>
      <c r="I55" s="11"/>
      <c r="J55" s="11"/>
      <c r="K55" s="3"/>
      <c r="L55" s="3"/>
      <c r="M55" s="3"/>
      <c r="N55" s="3"/>
      <c r="O55" s="3"/>
      <c r="P55" s="3"/>
      <c r="Q55" s="3"/>
    </row>
    <row r="56" spans="1:17" ht="15.75" customHeight="1">
      <c r="A56" s="3"/>
      <c r="B56" s="3"/>
      <c r="C56" s="3"/>
      <c r="D56" s="11"/>
      <c r="E56" s="11"/>
      <c r="F56" s="11"/>
      <c r="G56" s="11"/>
      <c r="H56" s="11"/>
      <c r="I56" s="11"/>
      <c r="J56" s="11"/>
      <c r="K56" s="3"/>
      <c r="L56" s="3"/>
      <c r="M56" s="3"/>
      <c r="N56" s="3"/>
      <c r="O56" s="3"/>
      <c r="P56" s="3"/>
      <c r="Q56" s="3"/>
    </row>
    <row r="57" spans="1:17" ht="15.75" customHeight="1">
      <c r="A57" s="3"/>
      <c r="B57" s="3"/>
      <c r="C57" s="3"/>
      <c r="D57" s="11"/>
      <c r="E57" s="11"/>
      <c r="F57" s="11"/>
      <c r="G57" s="11"/>
      <c r="H57" s="11"/>
      <c r="I57" s="11"/>
      <c r="J57" s="11"/>
      <c r="K57" s="3"/>
      <c r="L57" s="3"/>
      <c r="M57" s="3"/>
      <c r="N57" s="3"/>
      <c r="O57" s="3"/>
      <c r="P57" s="3"/>
      <c r="Q57" s="3"/>
    </row>
    <row r="58" spans="1:17" ht="15.75" customHeight="1">
      <c r="A58" s="3"/>
      <c r="B58" s="3"/>
      <c r="C58" s="3"/>
      <c r="D58" s="11"/>
      <c r="E58" s="11"/>
      <c r="F58" s="11"/>
      <c r="G58" s="11"/>
      <c r="H58" s="11"/>
      <c r="I58" s="11"/>
      <c r="J58" s="11"/>
      <c r="K58" s="3"/>
      <c r="L58" s="3"/>
      <c r="M58" s="3"/>
      <c r="N58" s="3"/>
      <c r="O58" s="3"/>
      <c r="P58" s="3"/>
      <c r="Q58" s="3"/>
    </row>
    <row r="59" spans="1:17" ht="15.75" customHeight="1">
      <c r="A59" s="3"/>
      <c r="B59" s="3"/>
      <c r="C59" s="3"/>
      <c r="D59" s="11"/>
      <c r="E59" s="11"/>
      <c r="F59" s="11"/>
      <c r="G59" s="11"/>
      <c r="H59" s="11"/>
      <c r="I59" s="11"/>
      <c r="J59" s="11"/>
      <c r="K59" s="3"/>
      <c r="L59" s="3"/>
      <c r="M59" s="3"/>
      <c r="N59" s="3"/>
      <c r="O59" s="3"/>
      <c r="P59" s="3"/>
      <c r="Q59" s="3"/>
    </row>
    <row r="60" spans="1:17" ht="15.75" customHeight="1">
      <c r="A60" s="3"/>
      <c r="B60" s="3"/>
      <c r="C60" s="3"/>
      <c r="D60" s="11"/>
      <c r="E60" s="11"/>
      <c r="F60" s="11"/>
      <c r="G60" s="11"/>
      <c r="H60" s="11"/>
      <c r="I60" s="11"/>
      <c r="J60" s="11"/>
      <c r="K60" s="3"/>
      <c r="L60" s="3"/>
      <c r="M60" s="3"/>
      <c r="N60" s="3"/>
      <c r="O60" s="3"/>
      <c r="P60" s="3"/>
      <c r="Q60" s="3"/>
    </row>
    <row r="61" spans="1:17" ht="15.75" customHeight="1">
      <c r="A61" s="3"/>
      <c r="B61" s="3"/>
      <c r="C61" s="3"/>
      <c r="D61" s="11"/>
      <c r="E61" s="11"/>
      <c r="F61" s="11"/>
      <c r="G61" s="11"/>
      <c r="H61" s="11"/>
      <c r="I61" s="11"/>
      <c r="J61" s="11"/>
      <c r="K61" s="3"/>
      <c r="L61" s="3"/>
      <c r="M61" s="3"/>
      <c r="N61" s="3"/>
      <c r="O61" s="3"/>
      <c r="P61" s="3"/>
      <c r="Q61" s="3"/>
    </row>
    <row r="62" spans="1:17" ht="15.75" customHeight="1">
      <c r="A62" s="3"/>
      <c r="B62" s="3"/>
      <c r="C62" s="3"/>
      <c r="D62" s="11"/>
      <c r="E62" s="11"/>
      <c r="F62" s="11"/>
      <c r="G62" s="11"/>
      <c r="H62" s="11"/>
      <c r="I62" s="11"/>
      <c r="J62" s="11"/>
      <c r="K62" s="3"/>
      <c r="L62" s="3"/>
      <c r="M62" s="3"/>
      <c r="N62" s="3"/>
      <c r="O62" s="3"/>
      <c r="P62" s="3"/>
      <c r="Q62" s="3"/>
    </row>
    <row r="63" spans="1:17" ht="15.75" customHeight="1">
      <c r="A63" s="3"/>
      <c r="B63" s="3"/>
      <c r="C63" s="3"/>
      <c r="D63" s="11"/>
      <c r="E63" s="11"/>
      <c r="F63" s="11"/>
      <c r="G63" s="11"/>
      <c r="H63" s="11"/>
      <c r="I63" s="11"/>
      <c r="J63" s="11"/>
      <c r="K63" s="3"/>
      <c r="L63" s="3"/>
      <c r="M63" s="3"/>
      <c r="N63" s="3"/>
      <c r="O63" s="3"/>
      <c r="P63" s="3"/>
      <c r="Q63" s="3"/>
    </row>
    <row r="64" spans="1:17" ht="15.75" customHeight="1">
      <c r="A64" s="3"/>
      <c r="B64" s="3"/>
      <c r="C64" s="3"/>
      <c r="D64" s="11"/>
      <c r="E64" s="11"/>
      <c r="F64" s="11"/>
      <c r="G64" s="11"/>
      <c r="H64" s="11"/>
      <c r="I64" s="11"/>
      <c r="J64" s="11"/>
      <c r="K64" s="3"/>
      <c r="L64" s="3"/>
      <c r="M64" s="3"/>
      <c r="N64" s="3"/>
      <c r="O64" s="3"/>
      <c r="P64" s="3"/>
      <c r="Q64" s="3"/>
    </row>
    <row r="65" spans="1:17" ht="15.75" customHeight="1">
      <c r="A65" s="3"/>
      <c r="B65" s="3"/>
      <c r="C65" s="3"/>
      <c r="D65" s="11"/>
      <c r="E65" s="11"/>
      <c r="F65" s="11"/>
      <c r="G65" s="11"/>
      <c r="H65" s="11"/>
      <c r="I65" s="11"/>
      <c r="J65" s="11"/>
      <c r="K65" s="3"/>
      <c r="L65" s="3"/>
      <c r="M65" s="3"/>
      <c r="N65" s="3"/>
      <c r="O65" s="3"/>
      <c r="P65" s="3"/>
      <c r="Q65" s="3"/>
    </row>
    <row r="66" spans="1:17" ht="15.75" customHeight="1">
      <c r="A66" s="3"/>
      <c r="B66" s="3"/>
      <c r="C66" s="3"/>
      <c r="D66" s="11"/>
      <c r="E66" s="11"/>
      <c r="F66" s="11"/>
      <c r="G66" s="11"/>
      <c r="H66" s="11"/>
      <c r="I66" s="11"/>
      <c r="J66" s="11"/>
      <c r="K66" s="3"/>
      <c r="L66" s="3"/>
      <c r="M66" s="3"/>
      <c r="N66" s="3"/>
      <c r="O66" s="3"/>
      <c r="P66" s="3"/>
      <c r="Q66" s="3"/>
    </row>
    <row r="67" spans="1:17" ht="15.75" customHeight="1">
      <c r="A67" s="3"/>
      <c r="B67" s="3"/>
      <c r="C67" s="3"/>
      <c r="D67" s="11"/>
      <c r="E67" s="11"/>
      <c r="F67" s="11"/>
      <c r="G67" s="11"/>
      <c r="H67" s="11"/>
      <c r="I67" s="11"/>
      <c r="J67" s="11"/>
      <c r="K67" s="3"/>
      <c r="L67" s="3"/>
      <c r="M67" s="3"/>
      <c r="N67" s="3"/>
      <c r="O67" s="3"/>
      <c r="P67" s="3"/>
      <c r="Q67" s="3"/>
    </row>
    <row r="68" spans="1:17" ht="15.75" customHeight="1">
      <c r="A68" s="3"/>
      <c r="B68" s="3"/>
      <c r="C68" s="3"/>
      <c r="D68" s="11"/>
      <c r="E68" s="11"/>
      <c r="F68" s="11"/>
      <c r="G68" s="11"/>
      <c r="H68" s="11"/>
      <c r="I68" s="11"/>
      <c r="J68" s="11"/>
      <c r="K68" s="3"/>
      <c r="L68" s="3"/>
      <c r="M68" s="3"/>
      <c r="N68" s="3"/>
      <c r="O68" s="3"/>
      <c r="P68" s="3"/>
      <c r="Q68" s="3"/>
    </row>
    <row r="69" spans="1:17" ht="15.75" customHeight="1">
      <c r="A69" s="3"/>
      <c r="B69" s="3"/>
      <c r="C69" s="3"/>
      <c r="D69" s="11"/>
      <c r="E69" s="11"/>
      <c r="F69" s="11"/>
      <c r="G69" s="11"/>
      <c r="H69" s="11"/>
      <c r="I69" s="11"/>
      <c r="J69" s="11"/>
      <c r="K69" s="3"/>
      <c r="L69" s="3"/>
      <c r="M69" s="3"/>
      <c r="N69" s="3"/>
      <c r="O69" s="3"/>
      <c r="P69" s="3"/>
      <c r="Q69" s="3"/>
    </row>
    <row r="70" spans="1:17" ht="15.75" customHeight="1">
      <c r="A70" s="3"/>
      <c r="B70" s="3"/>
      <c r="C70" s="3"/>
      <c r="D70" s="11"/>
      <c r="E70" s="11"/>
      <c r="F70" s="11"/>
      <c r="G70" s="11"/>
      <c r="H70" s="11"/>
      <c r="I70" s="11"/>
      <c r="J70" s="11"/>
      <c r="K70" s="3"/>
      <c r="L70" s="3"/>
      <c r="M70" s="3"/>
      <c r="N70" s="3"/>
      <c r="O70" s="3"/>
      <c r="P70" s="3"/>
      <c r="Q70" s="3"/>
    </row>
    <row r="71" spans="1:17" ht="15.75" customHeight="1">
      <c r="A71" s="3"/>
      <c r="B71" s="3"/>
      <c r="C71" s="3"/>
      <c r="D71" s="11"/>
      <c r="E71" s="11"/>
      <c r="F71" s="11"/>
      <c r="G71" s="11"/>
      <c r="H71" s="11"/>
      <c r="I71" s="11"/>
      <c r="J71" s="11"/>
      <c r="K71" s="3"/>
      <c r="L71" s="3"/>
      <c r="M71" s="3"/>
      <c r="N71" s="3"/>
      <c r="O71" s="3"/>
      <c r="P71" s="3"/>
      <c r="Q71" s="3"/>
    </row>
    <row r="72" spans="1:17" ht="15.75" customHeight="1">
      <c r="A72" s="3"/>
      <c r="B72" s="3"/>
      <c r="C72" s="3"/>
      <c r="D72" s="11"/>
      <c r="E72" s="11"/>
      <c r="F72" s="11"/>
      <c r="G72" s="11"/>
      <c r="H72" s="11"/>
      <c r="I72" s="11"/>
      <c r="J72" s="11"/>
      <c r="K72" s="3"/>
      <c r="L72" s="3"/>
      <c r="M72" s="3"/>
      <c r="N72" s="3"/>
      <c r="O72" s="3"/>
      <c r="P72" s="3"/>
      <c r="Q72" s="3"/>
    </row>
    <row r="73" spans="1:17" ht="15.75" customHeight="1">
      <c r="A73" s="3"/>
      <c r="B73" s="3"/>
      <c r="C73" s="3"/>
      <c r="D73" s="11"/>
      <c r="E73" s="11"/>
      <c r="F73" s="11"/>
      <c r="G73" s="11"/>
      <c r="H73" s="11"/>
      <c r="I73" s="11"/>
      <c r="J73" s="11"/>
      <c r="K73" s="3"/>
      <c r="L73" s="3"/>
      <c r="M73" s="3"/>
      <c r="N73" s="3"/>
      <c r="O73" s="3"/>
      <c r="P73" s="3"/>
      <c r="Q73" s="3"/>
    </row>
    <row r="74" spans="1:17" ht="15.75" customHeight="1">
      <c r="A74" s="3"/>
      <c r="B74" s="3"/>
      <c r="C74" s="3"/>
      <c r="D74" s="11"/>
      <c r="E74" s="11"/>
      <c r="F74" s="11"/>
      <c r="G74" s="11"/>
      <c r="H74" s="11"/>
      <c r="I74" s="11"/>
      <c r="J74" s="11"/>
      <c r="K74" s="3"/>
      <c r="L74" s="3"/>
      <c r="M74" s="3"/>
      <c r="N74" s="3"/>
      <c r="O74" s="3"/>
      <c r="P74" s="3"/>
      <c r="Q74" s="3"/>
    </row>
    <row r="75" spans="1:17" ht="15.75" customHeight="1">
      <c r="A75" s="3"/>
      <c r="B75" s="3"/>
      <c r="C75" s="3"/>
      <c r="D75" s="11"/>
      <c r="E75" s="11"/>
      <c r="F75" s="11"/>
      <c r="G75" s="11"/>
      <c r="H75" s="11"/>
      <c r="I75" s="11"/>
      <c r="J75" s="11"/>
      <c r="K75" s="3"/>
      <c r="L75" s="3"/>
      <c r="M75" s="3"/>
      <c r="N75" s="3"/>
      <c r="O75" s="3"/>
      <c r="P75" s="3"/>
      <c r="Q75" s="3"/>
    </row>
    <row r="76" spans="1:17" ht="15.75" customHeight="1">
      <c r="A76" s="3"/>
      <c r="B76" s="3"/>
      <c r="C76" s="3"/>
      <c r="D76" s="11"/>
      <c r="E76" s="11"/>
      <c r="F76" s="11"/>
      <c r="G76" s="11"/>
      <c r="H76" s="11"/>
      <c r="I76" s="11"/>
      <c r="J76" s="11"/>
      <c r="K76" s="3"/>
      <c r="L76" s="3"/>
      <c r="M76" s="3"/>
      <c r="N76" s="3"/>
      <c r="O76" s="3"/>
      <c r="P76" s="3"/>
      <c r="Q76" s="3"/>
    </row>
    <row r="77" spans="1:17" ht="15.75" customHeight="1">
      <c r="A77" s="3"/>
      <c r="B77" s="3"/>
      <c r="C77" s="3"/>
      <c r="D77" s="11"/>
      <c r="E77" s="11"/>
      <c r="F77" s="11"/>
      <c r="G77" s="11"/>
      <c r="H77" s="11"/>
      <c r="I77" s="11"/>
      <c r="J77" s="11"/>
      <c r="K77" s="3"/>
      <c r="L77" s="3"/>
      <c r="M77" s="3"/>
      <c r="N77" s="3"/>
      <c r="O77" s="3"/>
      <c r="P77" s="3"/>
      <c r="Q77" s="3"/>
    </row>
    <row r="78" spans="1:17" ht="15.75" customHeight="1">
      <c r="A78" s="3"/>
      <c r="B78" s="3"/>
      <c r="C78" s="3"/>
      <c r="D78" s="11"/>
      <c r="E78" s="11"/>
      <c r="F78" s="11"/>
      <c r="G78" s="11"/>
      <c r="H78" s="11"/>
      <c r="I78" s="11"/>
      <c r="J78" s="11"/>
      <c r="K78" s="3"/>
      <c r="L78" s="3"/>
      <c r="M78" s="3"/>
      <c r="N78" s="3"/>
      <c r="O78" s="3"/>
      <c r="P78" s="3"/>
      <c r="Q78" s="3"/>
    </row>
    <row r="79" spans="1:17" ht="15.75" customHeight="1">
      <c r="A79" s="3"/>
      <c r="B79" s="3"/>
      <c r="C79" s="3"/>
      <c r="D79" s="11"/>
      <c r="E79" s="11"/>
      <c r="F79" s="11"/>
      <c r="G79" s="11"/>
      <c r="H79" s="11"/>
      <c r="I79" s="11"/>
      <c r="J79" s="11"/>
      <c r="K79" s="3"/>
      <c r="L79" s="3"/>
      <c r="M79" s="3"/>
      <c r="N79" s="3"/>
      <c r="O79" s="3"/>
      <c r="P79" s="3"/>
      <c r="Q79" s="3"/>
    </row>
    <row r="80" spans="1:17" ht="15.75" customHeight="1">
      <c r="A80" s="3"/>
      <c r="B80" s="3"/>
      <c r="C80" s="3"/>
      <c r="D80" s="11"/>
      <c r="E80" s="11"/>
      <c r="F80" s="11"/>
      <c r="G80" s="11"/>
      <c r="H80" s="11"/>
      <c r="I80" s="11"/>
      <c r="J80" s="11"/>
      <c r="K80" s="3"/>
      <c r="L80" s="3"/>
      <c r="M80" s="3"/>
      <c r="N80" s="3"/>
      <c r="O80" s="3"/>
      <c r="P80" s="3"/>
      <c r="Q80" s="3"/>
    </row>
    <row r="81" spans="1:17" ht="15.75" customHeight="1">
      <c r="A81" s="3"/>
      <c r="B81" s="3"/>
      <c r="C81" s="3"/>
      <c r="D81" s="11"/>
      <c r="E81" s="11"/>
      <c r="F81" s="11"/>
      <c r="G81" s="11"/>
      <c r="H81" s="11"/>
      <c r="I81" s="11"/>
      <c r="J81" s="11"/>
      <c r="K81" s="3"/>
      <c r="L81" s="3"/>
      <c r="M81" s="3"/>
      <c r="N81" s="3"/>
      <c r="O81" s="3"/>
      <c r="P81" s="3"/>
      <c r="Q81" s="3"/>
    </row>
    <row r="82" spans="1:17" ht="15.75" customHeight="1">
      <c r="A82" s="3"/>
      <c r="B82" s="3"/>
      <c r="C82" s="3"/>
      <c r="D82" s="11"/>
      <c r="E82" s="11"/>
      <c r="F82" s="11"/>
      <c r="G82" s="11"/>
      <c r="H82" s="11"/>
      <c r="I82" s="11"/>
      <c r="J82" s="11"/>
      <c r="K82" s="3"/>
      <c r="L82" s="3"/>
      <c r="M82" s="3"/>
      <c r="N82" s="3"/>
      <c r="O82" s="3"/>
      <c r="P82" s="3"/>
      <c r="Q82" s="3"/>
    </row>
    <row r="83" spans="1:17" ht="15.75" customHeight="1">
      <c r="A83" s="3"/>
      <c r="B83" s="3"/>
      <c r="C83" s="3"/>
      <c r="D83" s="11"/>
      <c r="E83" s="11"/>
      <c r="F83" s="11"/>
      <c r="G83" s="11"/>
      <c r="H83" s="11"/>
      <c r="I83" s="11"/>
      <c r="J83" s="11"/>
      <c r="K83" s="3"/>
      <c r="L83" s="3"/>
      <c r="M83" s="3"/>
      <c r="N83" s="3"/>
      <c r="O83" s="3"/>
      <c r="P83" s="3"/>
      <c r="Q83" s="3"/>
    </row>
    <row r="84" spans="1:17" ht="15.75" customHeight="1">
      <c r="A84" s="3"/>
      <c r="B84" s="3"/>
      <c r="C84" s="3"/>
      <c r="D84" s="11"/>
      <c r="E84" s="11"/>
      <c r="F84" s="11"/>
      <c r="G84" s="11"/>
      <c r="H84" s="11"/>
      <c r="I84" s="11"/>
      <c r="J84" s="11"/>
      <c r="K84" s="3"/>
      <c r="L84" s="3"/>
      <c r="M84" s="3"/>
      <c r="N84" s="3"/>
      <c r="O84" s="3"/>
      <c r="P84" s="3"/>
      <c r="Q84" s="3"/>
    </row>
    <row r="85" spans="1:17" ht="15.75" customHeight="1">
      <c r="A85" s="3"/>
      <c r="B85" s="3"/>
      <c r="C85" s="3"/>
      <c r="D85" s="11"/>
      <c r="E85" s="11"/>
      <c r="F85" s="11"/>
      <c r="G85" s="11"/>
      <c r="H85" s="11"/>
      <c r="I85" s="11"/>
      <c r="J85" s="11"/>
      <c r="K85" s="3"/>
      <c r="L85" s="3"/>
      <c r="M85" s="3"/>
      <c r="N85" s="3"/>
      <c r="O85" s="3"/>
      <c r="P85" s="3"/>
      <c r="Q85" s="3"/>
    </row>
    <row r="86" spans="1:17" ht="15.75" customHeight="1">
      <c r="A86" s="3"/>
      <c r="B86" s="3"/>
      <c r="C86" s="3"/>
      <c r="D86" s="11"/>
      <c r="E86" s="11"/>
      <c r="F86" s="11"/>
      <c r="G86" s="11"/>
      <c r="H86" s="11"/>
      <c r="I86" s="11"/>
      <c r="J86" s="11"/>
      <c r="K86" s="3"/>
      <c r="L86" s="3"/>
      <c r="M86" s="3"/>
      <c r="N86" s="3"/>
      <c r="O86" s="3"/>
      <c r="P86" s="3"/>
      <c r="Q86" s="3"/>
    </row>
    <row r="87" spans="1:17" ht="15.75" customHeight="1">
      <c r="A87" s="3"/>
      <c r="B87" s="3"/>
      <c r="C87" s="3"/>
      <c r="D87" s="11"/>
      <c r="E87" s="11"/>
      <c r="F87" s="11"/>
      <c r="G87" s="11"/>
      <c r="H87" s="11"/>
      <c r="I87" s="11"/>
      <c r="J87" s="11"/>
      <c r="K87" s="3"/>
      <c r="L87" s="3"/>
      <c r="M87" s="3"/>
      <c r="N87" s="3"/>
      <c r="O87" s="3"/>
      <c r="P87" s="3"/>
      <c r="Q87" s="3"/>
    </row>
    <row r="88" spans="1:17" ht="15.75" customHeight="1">
      <c r="A88" s="3"/>
      <c r="B88" s="3"/>
      <c r="C88" s="3"/>
      <c r="D88" s="11"/>
      <c r="E88" s="11"/>
      <c r="F88" s="11"/>
      <c r="G88" s="11"/>
      <c r="H88" s="11"/>
      <c r="I88" s="11"/>
      <c r="J88" s="11"/>
      <c r="K88" s="3"/>
      <c r="L88" s="3"/>
      <c r="M88" s="3"/>
      <c r="N88" s="3"/>
      <c r="O88" s="3"/>
      <c r="P88" s="3"/>
      <c r="Q88" s="3"/>
    </row>
    <row r="89" spans="1:17" ht="15.75" customHeight="1">
      <c r="A89" s="3"/>
      <c r="B89" s="3"/>
      <c r="C89" s="3"/>
      <c r="D89" s="11"/>
      <c r="E89" s="11"/>
      <c r="F89" s="11"/>
      <c r="G89" s="11"/>
      <c r="H89" s="11"/>
      <c r="I89" s="11"/>
      <c r="J89" s="11"/>
      <c r="K89" s="3"/>
      <c r="L89" s="3"/>
      <c r="M89" s="3"/>
      <c r="N89" s="3"/>
      <c r="O89" s="3"/>
      <c r="P89" s="3"/>
      <c r="Q89" s="3"/>
    </row>
    <row r="90" spans="1:17" ht="15.75" customHeight="1">
      <c r="A90" s="3"/>
      <c r="B90" s="3"/>
      <c r="C90" s="3"/>
      <c r="D90" s="11"/>
      <c r="E90" s="11"/>
      <c r="F90" s="11"/>
      <c r="G90" s="11"/>
      <c r="H90" s="11"/>
      <c r="I90" s="11"/>
      <c r="J90" s="11"/>
      <c r="K90" s="3"/>
      <c r="L90" s="3"/>
      <c r="M90" s="3"/>
      <c r="N90" s="3"/>
      <c r="O90" s="3"/>
      <c r="P90" s="3"/>
      <c r="Q90" s="3"/>
    </row>
    <row r="91" spans="1:17" ht="15.75" customHeight="1">
      <c r="A91" s="3"/>
      <c r="B91" s="3"/>
      <c r="C91" s="3"/>
      <c r="D91" s="11"/>
      <c r="E91" s="11"/>
      <c r="F91" s="11"/>
      <c r="G91" s="11"/>
      <c r="H91" s="11"/>
      <c r="I91" s="11"/>
      <c r="J91" s="11"/>
      <c r="K91" s="3"/>
      <c r="L91" s="3"/>
      <c r="M91" s="3"/>
      <c r="N91" s="3"/>
      <c r="O91" s="3"/>
      <c r="P91" s="3"/>
      <c r="Q91" s="3"/>
    </row>
    <row r="92" spans="1:17" ht="15.75" customHeight="1">
      <c r="A92" s="3"/>
      <c r="B92" s="3"/>
      <c r="C92" s="3"/>
      <c r="D92" s="11"/>
      <c r="E92" s="11"/>
      <c r="F92" s="11"/>
      <c r="G92" s="11"/>
      <c r="H92" s="11"/>
      <c r="I92" s="11"/>
      <c r="J92" s="11"/>
      <c r="K92" s="3"/>
      <c r="L92" s="3"/>
      <c r="M92" s="3"/>
      <c r="N92" s="3"/>
      <c r="O92" s="3"/>
      <c r="P92" s="3"/>
      <c r="Q92" s="3"/>
    </row>
    <row r="93" spans="1:17" ht="15.75" customHeight="1">
      <c r="A93" s="3"/>
      <c r="B93" s="3"/>
      <c r="C93" s="3"/>
      <c r="D93" s="11"/>
      <c r="E93" s="11"/>
      <c r="F93" s="11"/>
      <c r="G93" s="11"/>
      <c r="H93" s="11"/>
      <c r="I93" s="11"/>
      <c r="J93" s="11"/>
      <c r="K93" s="3"/>
      <c r="L93" s="3"/>
      <c r="M93" s="3"/>
      <c r="N93" s="3"/>
      <c r="O93" s="3"/>
      <c r="P93" s="3"/>
      <c r="Q93" s="3"/>
    </row>
    <row r="94" spans="1:17" ht="15.75" customHeight="1">
      <c r="A94" s="3"/>
      <c r="B94" s="3"/>
      <c r="C94" s="3"/>
      <c r="D94" s="11"/>
      <c r="E94" s="11"/>
      <c r="F94" s="11"/>
      <c r="G94" s="11"/>
      <c r="H94" s="11"/>
      <c r="I94" s="11"/>
      <c r="J94" s="11"/>
      <c r="K94" s="3"/>
      <c r="L94" s="3"/>
      <c r="M94" s="3"/>
      <c r="N94" s="3"/>
      <c r="O94" s="3"/>
      <c r="P94" s="3"/>
      <c r="Q94" s="3"/>
    </row>
    <row r="95" spans="1:17" ht="15.75" customHeight="1">
      <c r="A95" s="3"/>
      <c r="B95" s="3"/>
      <c r="C95" s="3"/>
      <c r="D95" s="11"/>
      <c r="E95" s="11"/>
      <c r="F95" s="11"/>
      <c r="G95" s="11"/>
      <c r="H95" s="11"/>
      <c r="I95" s="11"/>
      <c r="J95" s="11"/>
      <c r="K95" s="3"/>
      <c r="L95" s="3"/>
      <c r="M95" s="3"/>
      <c r="N95" s="3"/>
      <c r="O95" s="3"/>
      <c r="P95" s="3"/>
      <c r="Q95" s="3"/>
    </row>
    <row r="96" spans="1:17" ht="15.75" customHeight="1">
      <c r="A96" s="3"/>
      <c r="B96" s="3"/>
      <c r="C96" s="3"/>
      <c r="D96" s="11"/>
      <c r="E96" s="11"/>
      <c r="F96" s="11"/>
      <c r="G96" s="11"/>
      <c r="H96" s="11"/>
      <c r="I96" s="11"/>
      <c r="J96" s="11"/>
      <c r="K96" s="3"/>
      <c r="L96" s="3"/>
      <c r="M96" s="3"/>
      <c r="N96" s="3"/>
      <c r="O96" s="3"/>
      <c r="P96" s="3"/>
      <c r="Q96" s="3"/>
    </row>
    <row r="97" spans="1:17" ht="15.75" customHeight="1">
      <c r="A97" s="3"/>
      <c r="B97" s="3"/>
      <c r="C97" s="3"/>
      <c r="D97" s="11"/>
      <c r="E97" s="11"/>
      <c r="F97" s="11"/>
      <c r="G97" s="11"/>
      <c r="H97" s="11"/>
      <c r="I97" s="11"/>
      <c r="J97" s="11"/>
      <c r="K97" s="3"/>
      <c r="L97" s="3"/>
      <c r="M97" s="3"/>
      <c r="N97" s="3"/>
      <c r="O97" s="3"/>
      <c r="P97" s="3"/>
      <c r="Q97" s="3"/>
    </row>
    <row r="98" spans="1:17" ht="15.75" customHeight="1">
      <c r="A98" s="3"/>
      <c r="B98" s="3"/>
      <c r="C98" s="3"/>
      <c r="D98" s="11"/>
      <c r="E98" s="11"/>
      <c r="F98" s="11"/>
      <c r="G98" s="11"/>
      <c r="H98" s="11"/>
      <c r="I98" s="11"/>
      <c r="J98" s="11"/>
      <c r="K98" s="3"/>
      <c r="L98" s="3"/>
      <c r="M98" s="3"/>
      <c r="N98" s="3"/>
      <c r="O98" s="3"/>
      <c r="P98" s="3"/>
      <c r="Q98" s="3"/>
    </row>
    <row r="99" spans="1:17" ht="15.75" customHeight="1">
      <c r="A99" s="3"/>
      <c r="B99" s="3"/>
      <c r="C99" s="3"/>
      <c r="D99" s="11"/>
      <c r="E99" s="11"/>
      <c r="F99" s="11"/>
      <c r="G99" s="11"/>
      <c r="H99" s="11"/>
      <c r="I99" s="11"/>
      <c r="J99" s="11"/>
      <c r="K99" s="3"/>
      <c r="L99" s="3"/>
      <c r="M99" s="3"/>
      <c r="N99" s="3"/>
      <c r="O99" s="3"/>
      <c r="P99" s="3"/>
      <c r="Q99" s="3"/>
    </row>
    <row r="100" spans="1:17" ht="15.75" customHeight="1">
      <c r="A100" s="3"/>
      <c r="B100" s="3"/>
      <c r="C100" s="3"/>
      <c r="D100" s="11"/>
      <c r="E100" s="11"/>
      <c r="F100" s="11"/>
      <c r="G100" s="11"/>
      <c r="H100" s="11"/>
      <c r="I100" s="11"/>
      <c r="J100" s="11"/>
      <c r="K100" s="3"/>
      <c r="L100" s="3"/>
      <c r="M100" s="3"/>
      <c r="N100" s="3"/>
      <c r="O100" s="3"/>
      <c r="P100" s="3"/>
      <c r="Q100" s="3"/>
    </row>
    <row r="101" spans="1:17" ht="15.75" customHeight="1">
      <c r="A101" s="3"/>
      <c r="B101" s="3"/>
      <c r="C101" s="3"/>
      <c r="D101" s="11"/>
      <c r="E101" s="11"/>
      <c r="F101" s="11"/>
      <c r="G101" s="11"/>
      <c r="H101" s="11"/>
      <c r="I101" s="11"/>
      <c r="J101" s="11"/>
      <c r="K101" s="3"/>
      <c r="L101" s="3"/>
      <c r="M101" s="3"/>
      <c r="N101" s="3"/>
      <c r="O101" s="3"/>
      <c r="P101" s="3"/>
      <c r="Q101" s="3"/>
    </row>
    <row r="102" spans="1:17" ht="15.75" customHeight="1">
      <c r="A102" s="3"/>
      <c r="B102" s="3"/>
      <c r="C102" s="3"/>
      <c r="D102" s="11"/>
      <c r="E102" s="11"/>
      <c r="F102" s="11"/>
      <c r="G102" s="11"/>
      <c r="H102" s="11"/>
      <c r="I102" s="11"/>
      <c r="J102" s="11"/>
      <c r="K102" s="3"/>
      <c r="L102" s="3"/>
      <c r="M102" s="3"/>
      <c r="N102" s="3"/>
      <c r="O102" s="3"/>
      <c r="P102" s="3"/>
      <c r="Q102" s="3"/>
    </row>
    <row r="103" spans="1:17" ht="15.75" customHeight="1">
      <c r="A103" s="3"/>
      <c r="B103" s="3"/>
      <c r="C103" s="3"/>
      <c r="D103" s="11"/>
      <c r="E103" s="11"/>
      <c r="F103" s="11"/>
      <c r="G103" s="11"/>
      <c r="H103" s="11"/>
      <c r="I103" s="11"/>
      <c r="J103" s="11"/>
      <c r="K103" s="3"/>
      <c r="L103" s="3"/>
      <c r="M103" s="3"/>
      <c r="N103" s="3"/>
      <c r="O103" s="3"/>
      <c r="P103" s="3"/>
      <c r="Q103" s="3"/>
    </row>
    <row r="104" spans="1:17" ht="15.75" customHeight="1">
      <c r="A104" s="3"/>
      <c r="B104" s="3"/>
      <c r="C104" s="3"/>
      <c r="D104" s="11"/>
      <c r="E104" s="11"/>
      <c r="F104" s="11"/>
      <c r="G104" s="11"/>
      <c r="H104" s="11"/>
      <c r="I104" s="11"/>
      <c r="J104" s="11"/>
      <c r="K104" s="3"/>
      <c r="L104" s="3"/>
      <c r="M104" s="3"/>
      <c r="N104" s="3"/>
      <c r="O104" s="3"/>
      <c r="P104" s="3"/>
      <c r="Q104" s="3"/>
    </row>
    <row r="105" spans="1:17" ht="15.75" customHeight="1">
      <c r="A105" s="3"/>
      <c r="B105" s="3"/>
      <c r="C105" s="3"/>
      <c r="D105" s="11"/>
      <c r="E105" s="11"/>
      <c r="F105" s="11"/>
      <c r="G105" s="11"/>
      <c r="H105" s="11"/>
      <c r="I105" s="11"/>
      <c r="J105" s="11"/>
      <c r="K105" s="3"/>
      <c r="L105" s="3"/>
      <c r="M105" s="3"/>
      <c r="N105" s="3"/>
      <c r="O105" s="3"/>
      <c r="P105" s="3"/>
      <c r="Q105" s="3"/>
    </row>
    <row r="106" spans="1:17" ht="15.75" customHeight="1">
      <c r="A106" s="3"/>
      <c r="B106" s="3"/>
      <c r="C106" s="3"/>
      <c r="D106" s="11"/>
      <c r="E106" s="11"/>
      <c r="F106" s="11"/>
      <c r="G106" s="11"/>
      <c r="H106" s="11"/>
      <c r="I106" s="11"/>
      <c r="J106" s="11"/>
      <c r="K106" s="3"/>
      <c r="L106" s="3"/>
      <c r="M106" s="3"/>
      <c r="N106" s="3"/>
      <c r="O106" s="3"/>
      <c r="P106" s="3"/>
      <c r="Q106" s="3"/>
    </row>
    <row r="107" spans="1:17" ht="15.75" customHeight="1">
      <c r="A107" s="3"/>
      <c r="B107" s="3"/>
      <c r="C107" s="3"/>
      <c r="D107" s="11"/>
      <c r="E107" s="11"/>
      <c r="F107" s="11"/>
      <c r="G107" s="11"/>
      <c r="H107" s="11"/>
      <c r="I107" s="11"/>
      <c r="J107" s="11"/>
      <c r="K107" s="3"/>
      <c r="L107" s="3"/>
      <c r="M107" s="3"/>
      <c r="N107" s="3"/>
      <c r="O107" s="3"/>
      <c r="P107" s="3"/>
      <c r="Q107" s="3"/>
    </row>
    <row r="108" spans="1:17" ht="15.75" customHeight="1">
      <c r="A108" s="3"/>
      <c r="B108" s="3"/>
      <c r="C108" s="3"/>
      <c r="D108" s="11"/>
      <c r="E108" s="11"/>
      <c r="F108" s="11"/>
      <c r="G108" s="11"/>
      <c r="H108" s="11"/>
      <c r="I108" s="11"/>
      <c r="J108" s="11"/>
      <c r="K108" s="3"/>
      <c r="L108" s="3"/>
      <c r="M108" s="3"/>
      <c r="N108" s="3"/>
      <c r="O108" s="3"/>
      <c r="P108" s="3"/>
      <c r="Q108" s="3"/>
    </row>
    <row r="109" spans="1:17" ht="15.75" customHeight="1">
      <c r="A109" s="3"/>
      <c r="B109" s="3"/>
      <c r="C109" s="3"/>
      <c r="D109" s="11"/>
      <c r="E109" s="11"/>
      <c r="F109" s="11"/>
      <c r="G109" s="11"/>
      <c r="H109" s="11"/>
      <c r="I109" s="11"/>
      <c r="J109" s="11"/>
      <c r="K109" s="3"/>
      <c r="L109" s="3"/>
      <c r="M109" s="3"/>
      <c r="N109" s="3"/>
      <c r="O109" s="3"/>
      <c r="P109" s="3"/>
      <c r="Q109" s="3"/>
    </row>
    <row r="110" spans="1:17" ht="15.75" customHeight="1">
      <c r="A110" s="3"/>
      <c r="B110" s="3"/>
      <c r="C110" s="3"/>
      <c r="D110" s="11"/>
      <c r="E110" s="11"/>
      <c r="F110" s="11"/>
      <c r="G110" s="11"/>
      <c r="H110" s="11"/>
      <c r="I110" s="11"/>
      <c r="J110" s="11"/>
      <c r="K110" s="3"/>
      <c r="L110" s="3"/>
      <c r="M110" s="3"/>
      <c r="N110" s="3"/>
      <c r="O110" s="3"/>
      <c r="P110" s="3"/>
      <c r="Q110" s="3"/>
    </row>
    <row r="111" spans="1:17" ht="15.75" customHeight="1">
      <c r="A111" s="3"/>
      <c r="B111" s="3"/>
      <c r="C111" s="3"/>
      <c r="D111" s="11"/>
      <c r="E111" s="11"/>
      <c r="F111" s="11"/>
      <c r="G111" s="11"/>
      <c r="H111" s="11"/>
      <c r="I111" s="11"/>
      <c r="J111" s="11"/>
      <c r="K111" s="3"/>
      <c r="L111" s="3"/>
      <c r="M111" s="3"/>
      <c r="N111" s="3"/>
      <c r="O111" s="3"/>
      <c r="P111" s="3"/>
      <c r="Q111" s="3"/>
    </row>
    <row r="112" spans="1:17" ht="15.75" customHeight="1">
      <c r="A112" s="3"/>
      <c r="B112" s="3"/>
      <c r="C112" s="3"/>
      <c r="D112" s="11"/>
      <c r="E112" s="11"/>
      <c r="F112" s="11"/>
      <c r="G112" s="11"/>
      <c r="H112" s="11"/>
      <c r="I112" s="11"/>
      <c r="J112" s="11"/>
      <c r="K112" s="3"/>
      <c r="L112" s="3"/>
      <c r="M112" s="3"/>
      <c r="N112" s="3"/>
      <c r="O112" s="3"/>
      <c r="P112" s="3"/>
      <c r="Q112" s="3"/>
    </row>
    <row r="113" spans="1:17" ht="15.75" customHeight="1">
      <c r="A113" s="3"/>
      <c r="B113" s="3"/>
      <c r="C113" s="3"/>
      <c r="D113" s="11"/>
      <c r="E113" s="11"/>
      <c r="F113" s="11"/>
      <c r="G113" s="11"/>
      <c r="H113" s="11"/>
      <c r="I113" s="11"/>
      <c r="J113" s="11"/>
      <c r="K113" s="3"/>
      <c r="L113" s="3"/>
      <c r="M113" s="3"/>
      <c r="N113" s="3"/>
      <c r="O113" s="3"/>
      <c r="P113" s="3"/>
      <c r="Q113" s="3"/>
    </row>
    <row r="114" spans="1:17" ht="15.75" customHeight="1">
      <c r="A114" s="3"/>
      <c r="B114" s="3"/>
      <c r="C114" s="3"/>
      <c r="D114" s="11"/>
      <c r="E114" s="11"/>
      <c r="F114" s="11"/>
      <c r="G114" s="11"/>
      <c r="H114" s="11"/>
      <c r="I114" s="11"/>
      <c r="J114" s="11"/>
      <c r="K114" s="3"/>
      <c r="L114" s="3"/>
      <c r="M114" s="3"/>
      <c r="N114" s="3"/>
      <c r="O114" s="3"/>
      <c r="P114" s="3"/>
      <c r="Q114" s="3"/>
    </row>
    <row r="115" spans="1:17" ht="15.75" customHeight="1">
      <c r="A115" s="3"/>
      <c r="B115" s="3"/>
      <c r="C115" s="3"/>
      <c r="D115" s="11"/>
      <c r="E115" s="11"/>
      <c r="F115" s="11"/>
      <c r="G115" s="11"/>
      <c r="H115" s="11"/>
      <c r="I115" s="11"/>
      <c r="J115" s="11"/>
      <c r="K115" s="3"/>
      <c r="L115" s="3"/>
      <c r="M115" s="3"/>
      <c r="N115" s="3"/>
      <c r="O115" s="3"/>
      <c r="P115" s="3"/>
      <c r="Q115" s="3"/>
    </row>
    <row r="116" spans="1:17" ht="15.75" customHeight="1">
      <c r="A116" s="3"/>
      <c r="B116" s="3"/>
      <c r="C116" s="3"/>
      <c r="D116" s="11"/>
      <c r="E116" s="11"/>
      <c r="F116" s="11"/>
      <c r="G116" s="11"/>
      <c r="H116" s="11"/>
      <c r="I116" s="11"/>
      <c r="J116" s="11"/>
      <c r="K116" s="3"/>
      <c r="L116" s="3"/>
      <c r="M116" s="3"/>
      <c r="N116" s="3"/>
      <c r="O116" s="3"/>
      <c r="P116" s="3"/>
      <c r="Q116" s="3"/>
    </row>
    <row r="117" spans="1:17" ht="15.75" customHeight="1">
      <c r="A117" s="3"/>
      <c r="B117" s="3"/>
      <c r="C117" s="3"/>
      <c r="D117" s="11"/>
      <c r="E117" s="11"/>
      <c r="F117" s="11"/>
      <c r="G117" s="11"/>
      <c r="H117" s="11"/>
      <c r="I117" s="11"/>
      <c r="J117" s="11"/>
      <c r="K117" s="3"/>
      <c r="L117" s="3"/>
      <c r="M117" s="3"/>
      <c r="N117" s="3"/>
      <c r="O117" s="3"/>
      <c r="P117" s="3"/>
      <c r="Q117" s="3"/>
    </row>
    <row r="118" spans="1:17" ht="15.75" customHeight="1">
      <c r="A118" s="3"/>
      <c r="B118" s="3"/>
      <c r="C118" s="3"/>
      <c r="D118" s="11"/>
      <c r="E118" s="11"/>
      <c r="F118" s="11"/>
      <c r="G118" s="11"/>
      <c r="H118" s="11"/>
      <c r="I118" s="11"/>
      <c r="J118" s="11"/>
      <c r="K118" s="3"/>
      <c r="L118" s="3"/>
      <c r="M118" s="3"/>
      <c r="N118" s="3"/>
      <c r="O118" s="3"/>
      <c r="P118" s="3"/>
      <c r="Q118" s="3"/>
    </row>
    <row r="119" spans="1:17" ht="15.75" customHeight="1">
      <c r="A119" s="3"/>
      <c r="B119" s="3"/>
      <c r="C119" s="3"/>
      <c r="D119" s="11"/>
      <c r="E119" s="11"/>
      <c r="F119" s="11"/>
      <c r="G119" s="11"/>
      <c r="H119" s="11"/>
      <c r="I119" s="11"/>
      <c r="J119" s="11"/>
      <c r="K119" s="3"/>
      <c r="L119" s="3"/>
      <c r="M119" s="3"/>
      <c r="N119" s="3"/>
      <c r="O119" s="3"/>
      <c r="P119" s="3"/>
      <c r="Q119" s="3"/>
    </row>
    <row r="120" spans="1:17" ht="15.75" customHeight="1">
      <c r="A120" s="3"/>
      <c r="B120" s="3"/>
      <c r="C120" s="3"/>
      <c r="D120" s="11"/>
      <c r="E120" s="11"/>
      <c r="F120" s="11"/>
      <c r="G120" s="11"/>
      <c r="H120" s="11"/>
      <c r="I120" s="11"/>
      <c r="J120" s="11"/>
      <c r="K120" s="3"/>
      <c r="L120" s="3"/>
      <c r="M120" s="3"/>
      <c r="N120" s="3"/>
      <c r="O120" s="3"/>
      <c r="P120" s="3"/>
      <c r="Q120" s="3"/>
    </row>
    <row r="121" spans="1:17" ht="15.75" customHeight="1">
      <c r="A121" s="3"/>
      <c r="B121" s="3"/>
      <c r="C121" s="3"/>
      <c r="D121" s="11"/>
      <c r="E121" s="11"/>
      <c r="F121" s="11"/>
      <c r="G121" s="11"/>
      <c r="H121" s="11"/>
      <c r="I121" s="11"/>
      <c r="J121" s="11"/>
      <c r="K121" s="3"/>
      <c r="L121" s="3"/>
      <c r="M121" s="3"/>
      <c r="N121" s="3"/>
      <c r="O121" s="3"/>
      <c r="P121" s="3"/>
      <c r="Q121" s="3"/>
    </row>
    <row r="122" spans="1:17" ht="15.75" customHeight="1">
      <c r="A122" s="3"/>
      <c r="B122" s="3"/>
      <c r="C122" s="3"/>
      <c r="D122" s="11"/>
      <c r="E122" s="11"/>
      <c r="F122" s="11"/>
      <c r="G122" s="11"/>
      <c r="H122" s="11"/>
      <c r="I122" s="11"/>
      <c r="J122" s="11"/>
      <c r="K122" s="3"/>
      <c r="L122" s="3"/>
      <c r="M122" s="3"/>
      <c r="N122" s="3"/>
      <c r="O122" s="3"/>
      <c r="P122" s="3"/>
      <c r="Q122" s="3"/>
    </row>
    <row r="123" spans="1:17" ht="15.75" customHeight="1">
      <c r="A123" s="3"/>
      <c r="B123" s="3"/>
      <c r="C123" s="3"/>
      <c r="D123" s="11"/>
      <c r="E123" s="11"/>
      <c r="F123" s="11"/>
      <c r="G123" s="11"/>
      <c r="H123" s="11"/>
      <c r="I123" s="11"/>
      <c r="J123" s="11"/>
      <c r="K123" s="3"/>
      <c r="L123" s="3"/>
      <c r="M123" s="3"/>
      <c r="N123" s="3"/>
      <c r="O123" s="3"/>
      <c r="P123" s="3"/>
      <c r="Q123" s="3"/>
    </row>
    <row r="124" spans="1:17" ht="15.75" customHeight="1">
      <c r="A124" s="3"/>
      <c r="B124" s="3"/>
      <c r="C124" s="3"/>
      <c r="D124" s="11"/>
      <c r="E124" s="11"/>
      <c r="F124" s="11"/>
      <c r="G124" s="11"/>
      <c r="H124" s="11"/>
      <c r="I124" s="11"/>
      <c r="J124" s="11"/>
      <c r="K124" s="3"/>
      <c r="L124" s="3"/>
      <c r="M124" s="3"/>
      <c r="N124" s="3"/>
      <c r="O124" s="3"/>
      <c r="P124" s="3"/>
      <c r="Q124" s="3"/>
    </row>
    <row r="125" spans="1:17" ht="15.75" customHeight="1">
      <c r="A125" s="3"/>
      <c r="B125" s="3"/>
      <c r="C125" s="3"/>
      <c r="D125" s="11"/>
      <c r="E125" s="11"/>
      <c r="F125" s="11"/>
      <c r="G125" s="11"/>
      <c r="H125" s="11"/>
      <c r="I125" s="11"/>
      <c r="J125" s="11"/>
      <c r="K125" s="3"/>
      <c r="L125" s="3"/>
      <c r="M125" s="3"/>
      <c r="N125" s="3"/>
      <c r="O125" s="3"/>
      <c r="P125" s="3"/>
      <c r="Q125" s="3"/>
    </row>
    <row r="126" spans="1:17" ht="15.75" customHeight="1">
      <c r="A126" s="3"/>
      <c r="B126" s="3"/>
      <c r="C126" s="3"/>
      <c r="D126" s="11"/>
      <c r="E126" s="11"/>
      <c r="F126" s="11"/>
      <c r="G126" s="11"/>
      <c r="H126" s="11"/>
      <c r="I126" s="11"/>
      <c r="J126" s="11"/>
      <c r="K126" s="3"/>
      <c r="L126" s="3"/>
      <c r="M126" s="3"/>
      <c r="N126" s="3"/>
      <c r="O126" s="3"/>
      <c r="P126" s="3"/>
      <c r="Q126" s="3"/>
    </row>
    <row r="127" spans="1:17" ht="15.75" customHeight="1">
      <c r="A127" s="3"/>
      <c r="B127" s="3"/>
      <c r="C127" s="3"/>
      <c r="D127" s="11"/>
      <c r="E127" s="11"/>
      <c r="F127" s="11"/>
      <c r="G127" s="11"/>
      <c r="H127" s="11"/>
      <c r="I127" s="11"/>
      <c r="J127" s="11"/>
      <c r="K127" s="3"/>
      <c r="L127" s="3"/>
      <c r="M127" s="3"/>
      <c r="N127" s="3"/>
      <c r="O127" s="3"/>
      <c r="P127" s="3"/>
      <c r="Q127" s="3"/>
    </row>
    <row r="128" spans="1:17" ht="15.75" customHeight="1">
      <c r="A128" s="3"/>
      <c r="B128" s="3"/>
      <c r="C128" s="3"/>
      <c r="D128" s="11"/>
      <c r="E128" s="11"/>
      <c r="F128" s="11"/>
      <c r="G128" s="11"/>
      <c r="H128" s="11"/>
      <c r="I128" s="11"/>
      <c r="J128" s="11"/>
      <c r="K128" s="3"/>
      <c r="L128" s="3"/>
      <c r="M128" s="3"/>
      <c r="N128" s="3"/>
      <c r="O128" s="3"/>
      <c r="P128" s="3"/>
      <c r="Q128" s="3"/>
    </row>
    <row r="129" spans="1:17" ht="15.75" customHeight="1">
      <c r="A129" s="3"/>
      <c r="B129" s="3"/>
      <c r="C129" s="3"/>
      <c r="D129" s="11"/>
      <c r="E129" s="11"/>
      <c r="F129" s="11"/>
      <c r="G129" s="11"/>
      <c r="H129" s="11"/>
      <c r="I129" s="11"/>
      <c r="J129" s="11"/>
      <c r="K129" s="3"/>
      <c r="L129" s="3"/>
      <c r="M129" s="3"/>
      <c r="N129" s="3"/>
      <c r="O129" s="3"/>
      <c r="P129" s="3"/>
      <c r="Q129" s="3"/>
    </row>
    <row r="130" spans="1:17" ht="15.75" customHeight="1">
      <c r="A130" s="3"/>
      <c r="B130" s="3"/>
      <c r="C130" s="3"/>
      <c r="D130" s="11"/>
      <c r="E130" s="11"/>
      <c r="F130" s="11"/>
      <c r="G130" s="11"/>
      <c r="H130" s="11"/>
      <c r="I130" s="11"/>
      <c r="J130" s="11"/>
      <c r="K130" s="3"/>
      <c r="L130" s="3"/>
      <c r="M130" s="3"/>
      <c r="N130" s="3"/>
      <c r="O130" s="3"/>
      <c r="P130" s="3"/>
      <c r="Q130" s="3"/>
    </row>
    <row r="131" spans="1:17" ht="15.75" customHeight="1">
      <c r="A131" s="3"/>
      <c r="B131" s="3"/>
      <c r="C131" s="3"/>
      <c r="D131" s="11"/>
      <c r="E131" s="11"/>
      <c r="F131" s="11"/>
      <c r="G131" s="11"/>
      <c r="H131" s="11"/>
      <c r="I131" s="11"/>
      <c r="J131" s="11"/>
      <c r="K131" s="3"/>
      <c r="L131" s="3"/>
      <c r="M131" s="3"/>
      <c r="N131" s="3"/>
      <c r="O131" s="3"/>
      <c r="P131" s="3"/>
      <c r="Q131" s="3"/>
    </row>
    <row r="132" spans="1:17" ht="15.75" customHeight="1">
      <c r="A132" s="3"/>
      <c r="B132" s="3"/>
      <c r="C132" s="3"/>
      <c r="D132" s="11"/>
      <c r="E132" s="11"/>
      <c r="F132" s="11"/>
      <c r="G132" s="11"/>
      <c r="H132" s="11"/>
      <c r="I132" s="11"/>
      <c r="J132" s="11"/>
      <c r="K132" s="3"/>
      <c r="L132" s="3"/>
      <c r="M132" s="3"/>
      <c r="N132" s="3"/>
      <c r="O132" s="3"/>
      <c r="P132" s="3"/>
      <c r="Q132" s="3"/>
    </row>
    <row r="133" spans="1:17" ht="15.75" customHeight="1">
      <c r="A133" s="3"/>
      <c r="B133" s="3"/>
      <c r="C133" s="3"/>
      <c r="D133" s="11"/>
      <c r="E133" s="11"/>
      <c r="F133" s="11"/>
      <c r="G133" s="11"/>
      <c r="H133" s="11"/>
      <c r="I133" s="11"/>
      <c r="J133" s="11"/>
      <c r="K133" s="3"/>
      <c r="L133" s="3"/>
      <c r="M133" s="3"/>
      <c r="N133" s="3"/>
      <c r="O133" s="3"/>
      <c r="P133" s="3"/>
      <c r="Q133" s="3"/>
    </row>
    <row r="134" spans="1:17" ht="15.75" customHeight="1">
      <c r="A134" s="3"/>
      <c r="B134" s="3"/>
      <c r="C134" s="3"/>
      <c r="D134" s="11"/>
      <c r="E134" s="11"/>
      <c r="F134" s="11"/>
      <c r="G134" s="11"/>
      <c r="H134" s="11"/>
      <c r="I134" s="11"/>
      <c r="J134" s="11"/>
      <c r="K134" s="3"/>
      <c r="L134" s="3"/>
      <c r="M134" s="3"/>
      <c r="N134" s="3"/>
      <c r="O134" s="3"/>
      <c r="P134" s="3"/>
      <c r="Q134" s="3"/>
    </row>
    <row r="135" spans="1:17" ht="15.75" customHeight="1">
      <c r="A135" s="3"/>
      <c r="B135" s="3"/>
      <c r="C135" s="3"/>
      <c r="D135" s="11"/>
      <c r="E135" s="11"/>
      <c r="F135" s="11"/>
      <c r="G135" s="11"/>
      <c r="H135" s="11"/>
      <c r="I135" s="11"/>
      <c r="J135" s="11"/>
      <c r="K135" s="3"/>
      <c r="L135" s="3"/>
      <c r="M135" s="3"/>
      <c r="N135" s="3"/>
      <c r="O135" s="3"/>
      <c r="P135" s="3"/>
      <c r="Q135" s="3"/>
    </row>
    <row r="136" spans="1:17" ht="15.75" customHeight="1">
      <c r="A136" s="3"/>
      <c r="B136" s="3"/>
      <c r="C136" s="3"/>
      <c r="D136" s="11"/>
      <c r="E136" s="11"/>
      <c r="F136" s="11"/>
      <c r="G136" s="11"/>
      <c r="H136" s="11"/>
      <c r="I136" s="11"/>
      <c r="J136" s="11"/>
      <c r="K136" s="3"/>
      <c r="L136" s="3"/>
      <c r="M136" s="3"/>
      <c r="N136" s="3"/>
      <c r="O136" s="3"/>
      <c r="P136" s="3"/>
      <c r="Q136" s="3"/>
    </row>
    <row r="137" spans="1:17" ht="15.75" customHeight="1">
      <c r="A137" s="3"/>
      <c r="B137" s="3"/>
      <c r="C137" s="3"/>
      <c r="D137" s="11"/>
      <c r="E137" s="11"/>
      <c r="F137" s="11"/>
      <c r="G137" s="11"/>
      <c r="H137" s="11"/>
      <c r="I137" s="11"/>
      <c r="J137" s="11"/>
      <c r="K137" s="3"/>
      <c r="L137" s="3"/>
      <c r="M137" s="3"/>
      <c r="N137" s="3"/>
      <c r="O137" s="3"/>
      <c r="P137" s="3"/>
      <c r="Q137" s="3"/>
    </row>
    <row r="138" spans="1:17" ht="15.75" customHeight="1">
      <c r="A138" s="3"/>
      <c r="B138" s="3"/>
      <c r="C138" s="3"/>
      <c r="D138" s="11"/>
      <c r="E138" s="11"/>
      <c r="F138" s="11"/>
      <c r="G138" s="11"/>
      <c r="H138" s="11"/>
      <c r="I138" s="11"/>
      <c r="J138" s="11"/>
      <c r="K138" s="3"/>
      <c r="L138" s="3"/>
      <c r="M138" s="3"/>
      <c r="N138" s="3"/>
      <c r="O138" s="3"/>
      <c r="P138" s="3"/>
      <c r="Q138" s="3"/>
    </row>
    <row r="139" spans="1:17" ht="15.75" customHeight="1">
      <c r="A139" s="3"/>
      <c r="B139" s="3"/>
      <c r="C139" s="3"/>
      <c r="D139" s="11"/>
      <c r="E139" s="11"/>
      <c r="F139" s="11"/>
      <c r="G139" s="11"/>
      <c r="H139" s="11"/>
      <c r="I139" s="11"/>
      <c r="J139" s="11"/>
      <c r="K139" s="3"/>
      <c r="L139" s="3"/>
      <c r="M139" s="3"/>
      <c r="N139" s="3"/>
      <c r="O139" s="3"/>
      <c r="P139" s="3"/>
      <c r="Q139" s="3"/>
    </row>
    <row r="140" spans="1:17" ht="15.75" customHeight="1">
      <c r="A140" s="3"/>
      <c r="B140" s="3"/>
      <c r="C140" s="3"/>
      <c r="D140" s="11"/>
      <c r="E140" s="11"/>
      <c r="F140" s="11"/>
      <c r="G140" s="11"/>
      <c r="H140" s="11"/>
      <c r="I140" s="11"/>
      <c r="J140" s="11"/>
      <c r="K140" s="3"/>
      <c r="L140" s="3"/>
      <c r="M140" s="3"/>
      <c r="N140" s="3"/>
      <c r="O140" s="3"/>
      <c r="P140" s="3"/>
      <c r="Q140" s="3"/>
    </row>
    <row r="141" spans="1:17" ht="15.75" customHeight="1">
      <c r="A141" s="3"/>
      <c r="B141" s="3"/>
      <c r="C141" s="3"/>
      <c r="D141" s="11"/>
      <c r="E141" s="11"/>
      <c r="F141" s="11"/>
      <c r="G141" s="11"/>
      <c r="H141" s="11"/>
      <c r="I141" s="11"/>
      <c r="J141" s="11"/>
      <c r="K141" s="3"/>
      <c r="L141" s="3"/>
      <c r="M141" s="3"/>
      <c r="N141" s="3"/>
      <c r="O141" s="3"/>
      <c r="P141" s="3"/>
      <c r="Q141" s="3"/>
    </row>
    <row r="142" spans="1:17" ht="15.75" customHeight="1">
      <c r="A142" s="3"/>
      <c r="B142" s="3"/>
      <c r="C142" s="3"/>
      <c r="D142" s="11"/>
      <c r="E142" s="11"/>
      <c r="F142" s="11"/>
      <c r="G142" s="11"/>
      <c r="H142" s="11"/>
      <c r="I142" s="11"/>
      <c r="J142" s="11"/>
      <c r="K142" s="3"/>
      <c r="L142" s="3"/>
      <c r="M142" s="3"/>
      <c r="N142" s="3"/>
      <c r="O142" s="3"/>
      <c r="P142" s="3"/>
      <c r="Q142" s="3"/>
    </row>
    <row r="143" spans="1:17" ht="15.75" customHeight="1">
      <c r="A143" s="3"/>
      <c r="B143" s="3"/>
      <c r="C143" s="3"/>
      <c r="D143" s="11"/>
      <c r="E143" s="11"/>
      <c r="F143" s="11"/>
      <c r="G143" s="11"/>
      <c r="H143" s="11"/>
      <c r="I143" s="11"/>
      <c r="J143" s="11"/>
      <c r="K143" s="3"/>
      <c r="L143" s="3"/>
      <c r="M143" s="3"/>
      <c r="N143" s="3"/>
      <c r="O143" s="3"/>
      <c r="P143" s="3"/>
      <c r="Q143" s="3"/>
    </row>
    <row r="144" spans="1:17" ht="15.75" customHeight="1">
      <c r="A144" s="3"/>
      <c r="B144" s="3"/>
      <c r="C144" s="3"/>
      <c r="D144" s="11"/>
      <c r="E144" s="11"/>
      <c r="F144" s="11"/>
      <c r="G144" s="11"/>
      <c r="H144" s="11"/>
      <c r="I144" s="11"/>
      <c r="J144" s="11"/>
      <c r="K144" s="3"/>
      <c r="L144" s="3"/>
      <c r="M144" s="3"/>
      <c r="N144" s="3"/>
      <c r="O144" s="3"/>
      <c r="P144" s="3"/>
      <c r="Q144" s="3"/>
    </row>
    <row r="145" spans="1:17" ht="15.75" customHeight="1">
      <c r="A145" s="3"/>
      <c r="B145" s="3"/>
      <c r="C145" s="3"/>
      <c r="D145" s="11"/>
      <c r="E145" s="11"/>
      <c r="F145" s="11"/>
      <c r="G145" s="11"/>
      <c r="H145" s="11"/>
      <c r="I145" s="11"/>
      <c r="J145" s="11"/>
      <c r="K145" s="3"/>
      <c r="L145" s="3"/>
      <c r="M145" s="3"/>
      <c r="N145" s="3"/>
      <c r="O145" s="3"/>
      <c r="P145" s="3"/>
      <c r="Q145" s="3"/>
    </row>
    <row r="146" spans="1:17" ht="15.75" customHeight="1">
      <c r="A146" s="3"/>
      <c r="B146" s="3"/>
      <c r="C146" s="3"/>
      <c r="D146" s="11"/>
      <c r="E146" s="11"/>
      <c r="F146" s="11"/>
      <c r="G146" s="11"/>
      <c r="H146" s="11"/>
      <c r="I146" s="11"/>
      <c r="J146" s="11"/>
      <c r="K146" s="3"/>
      <c r="L146" s="3"/>
      <c r="M146" s="3"/>
      <c r="N146" s="3"/>
      <c r="O146" s="3"/>
      <c r="P146" s="3"/>
      <c r="Q146" s="3"/>
    </row>
    <row r="147" spans="1:17" ht="15.75" customHeight="1">
      <c r="A147" s="3"/>
      <c r="B147" s="3"/>
      <c r="C147" s="3"/>
      <c r="D147" s="11"/>
      <c r="E147" s="11"/>
      <c r="F147" s="11"/>
      <c r="G147" s="11"/>
      <c r="H147" s="11"/>
      <c r="I147" s="11"/>
      <c r="J147" s="11"/>
      <c r="K147" s="3"/>
      <c r="L147" s="3"/>
      <c r="M147" s="3"/>
      <c r="N147" s="3"/>
      <c r="O147" s="3"/>
      <c r="P147" s="3"/>
      <c r="Q147" s="3"/>
    </row>
    <row r="148" spans="1:17" ht="15.75" customHeight="1">
      <c r="A148" s="3"/>
      <c r="B148" s="3"/>
      <c r="C148" s="3"/>
      <c r="D148" s="11"/>
      <c r="E148" s="11"/>
      <c r="F148" s="11"/>
      <c r="G148" s="11"/>
      <c r="H148" s="11"/>
      <c r="I148" s="11"/>
      <c r="J148" s="11"/>
      <c r="K148" s="3"/>
      <c r="L148" s="3"/>
      <c r="M148" s="3"/>
      <c r="N148" s="3"/>
      <c r="O148" s="3"/>
      <c r="P148" s="3"/>
      <c r="Q148" s="3"/>
    </row>
    <row r="149" spans="1:17" ht="15.75" customHeight="1">
      <c r="A149" s="3"/>
      <c r="B149" s="3"/>
      <c r="C149" s="3"/>
      <c r="D149" s="11"/>
      <c r="E149" s="11"/>
      <c r="F149" s="11"/>
      <c r="G149" s="11"/>
      <c r="H149" s="11"/>
      <c r="I149" s="11"/>
      <c r="J149" s="11"/>
      <c r="K149" s="3"/>
      <c r="L149" s="3"/>
      <c r="M149" s="3"/>
      <c r="N149" s="3"/>
      <c r="O149" s="3"/>
      <c r="P149" s="3"/>
      <c r="Q149" s="3"/>
    </row>
    <row r="150" spans="1:17" ht="15.75" customHeight="1">
      <c r="A150" s="3"/>
      <c r="B150" s="3"/>
      <c r="C150" s="3"/>
      <c r="D150" s="11"/>
      <c r="E150" s="11"/>
      <c r="F150" s="11"/>
      <c r="G150" s="11"/>
      <c r="H150" s="11"/>
      <c r="I150" s="11"/>
      <c r="J150" s="11"/>
      <c r="K150" s="3"/>
      <c r="L150" s="3"/>
      <c r="M150" s="3"/>
      <c r="N150" s="3"/>
      <c r="O150" s="3"/>
      <c r="P150" s="3"/>
      <c r="Q150" s="3"/>
    </row>
    <row r="151" spans="1:17" ht="15.75" customHeight="1">
      <c r="A151" s="3"/>
      <c r="B151" s="3"/>
      <c r="C151" s="3"/>
      <c r="D151" s="11"/>
      <c r="E151" s="11"/>
      <c r="F151" s="11"/>
      <c r="G151" s="11"/>
      <c r="H151" s="11"/>
      <c r="I151" s="11"/>
      <c r="J151" s="11"/>
      <c r="K151" s="3"/>
      <c r="L151" s="3"/>
      <c r="M151" s="3"/>
      <c r="N151" s="3"/>
      <c r="O151" s="3"/>
      <c r="P151" s="3"/>
      <c r="Q151" s="3"/>
    </row>
    <row r="152" spans="1:17" ht="15.75" customHeight="1">
      <c r="A152" s="3"/>
      <c r="B152" s="3"/>
      <c r="C152" s="3"/>
      <c r="D152" s="11"/>
      <c r="E152" s="11"/>
      <c r="F152" s="11"/>
      <c r="G152" s="11"/>
      <c r="H152" s="11"/>
      <c r="I152" s="11"/>
      <c r="J152" s="11"/>
      <c r="K152" s="3"/>
      <c r="L152" s="3"/>
      <c r="M152" s="3"/>
      <c r="N152" s="3"/>
      <c r="O152" s="3"/>
      <c r="P152" s="3"/>
      <c r="Q152" s="3"/>
    </row>
    <row r="153" spans="1:17" ht="15.75" customHeight="1">
      <c r="A153" s="3"/>
      <c r="B153" s="3"/>
      <c r="C153" s="3"/>
      <c r="D153" s="11"/>
      <c r="E153" s="11"/>
      <c r="F153" s="11"/>
      <c r="G153" s="11"/>
      <c r="H153" s="11"/>
      <c r="I153" s="11"/>
      <c r="J153" s="11"/>
      <c r="K153" s="3"/>
      <c r="L153" s="3"/>
      <c r="M153" s="3"/>
      <c r="N153" s="3"/>
      <c r="O153" s="3"/>
      <c r="P153" s="3"/>
      <c r="Q153" s="3"/>
    </row>
    <row r="154" spans="1:17" ht="15.75" customHeight="1">
      <c r="A154" s="3"/>
      <c r="B154" s="3"/>
      <c r="C154" s="3"/>
      <c r="D154" s="11"/>
      <c r="E154" s="11"/>
      <c r="F154" s="11"/>
      <c r="G154" s="11"/>
      <c r="H154" s="11"/>
      <c r="I154" s="11"/>
      <c r="J154" s="11"/>
      <c r="K154" s="3"/>
      <c r="L154" s="3"/>
      <c r="M154" s="3"/>
      <c r="N154" s="3"/>
      <c r="O154" s="3"/>
      <c r="P154" s="3"/>
      <c r="Q154" s="3"/>
    </row>
    <row r="155" spans="1:17" ht="15.75" customHeight="1">
      <c r="A155" s="3"/>
      <c r="B155" s="3"/>
      <c r="C155" s="3"/>
      <c r="D155" s="11"/>
      <c r="E155" s="11"/>
      <c r="F155" s="11"/>
      <c r="G155" s="11"/>
      <c r="H155" s="11"/>
      <c r="I155" s="11"/>
      <c r="J155" s="11"/>
      <c r="K155" s="3"/>
      <c r="L155" s="3"/>
      <c r="M155" s="3"/>
      <c r="N155" s="3"/>
      <c r="O155" s="3"/>
      <c r="P155" s="3"/>
      <c r="Q155" s="3"/>
    </row>
    <row r="156" spans="1:17" ht="15.75" customHeight="1">
      <c r="A156" s="3"/>
      <c r="B156" s="3"/>
      <c r="C156" s="3"/>
      <c r="D156" s="11"/>
      <c r="E156" s="11"/>
      <c r="F156" s="11"/>
      <c r="G156" s="11"/>
      <c r="H156" s="11"/>
      <c r="I156" s="11"/>
      <c r="J156" s="11"/>
      <c r="K156" s="3"/>
      <c r="L156" s="3"/>
      <c r="M156" s="3"/>
      <c r="N156" s="3"/>
      <c r="O156" s="3"/>
      <c r="P156" s="3"/>
      <c r="Q156" s="3"/>
    </row>
    <row r="157" spans="1:17" ht="15.75" customHeight="1">
      <c r="A157" s="3"/>
      <c r="B157" s="3"/>
      <c r="C157" s="3"/>
      <c r="D157" s="11"/>
      <c r="E157" s="11"/>
      <c r="F157" s="11"/>
      <c r="G157" s="11"/>
      <c r="H157" s="11"/>
      <c r="I157" s="11"/>
      <c r="J157" s="11"/>
      <c r="K157" s="3"/>
      <c r="L157" s="3"/>
      <c r="M157" s="3"/>
      <c r="N157" s="3"/>
      <c r="O157" s="3"/>
      <c r="P157" s="3"/>
      <c r="Q157" s="3"/>
    </row>
    <row r="158" spans="1:17" ht="15.75" customHeight="1">
      <c r="A158" s="3"/>
      <c r="B158" s="3"/>
      <c r="C158" s="3"/>
      <c r="D158" s="11"/>
      <c r="E158" s="11"/>
      <c r="F158" s="11"/>
      <c r="G158" s="11"/>
      <c r="H158" s="11"/>
      <c r="I158" s="11"/>
      <c r="J158" s="11"/>
      <c r="K158" s="3"/>
      <c r="L158" s="3"/>
      <c r="M158" s="3"/>
      <c r="N158" s="3"/>
      <c r="O158" s="3"/>
      <c r="P158" s="3"/>
      <c r="Q158" s="3"/>
    </row>
    <row r="159" spans="1:17" ht="15.75" customHeight="1">
      <c r="A159" s="3"/>
      <c r="B159" s="3"/>
      <c r="C159" s="3"/>
      <c r="D159" s="11"/>
      <c r="E159" s="11"/>
      <c r="F159" s="11"/>
      <c r="G159" s="11"/>
      <c r="H159" s="11"/>
      <c r="I159" s="11"/>
      <c r="J159" s="11"/>
      <c r="K159" s="3"/>
      <c r="L159" s="3"/>
      <c r="M159" s="3"/>
      <c r="N159" s="3"/>
      <c r="O159" s="3"/>
      <c r="P159" s="3"/>
      <c r="Q159" s="3"/>
    </row>
    <row r="160" spans="1:17" ht="15.75" customHeight="1">
      <c r="A160" s="3"/>
      <c r="B160" s="3"/>
      <c r="C160" s="3"/>
      <c r="D160" s="11"/>
      <c r="E160" s="11"/>
      <c r="F160" s="11"/>
      <c r="G160" s="11"/>
      <c r="H160" s="11"/>
      <c r="I160" s="11"/>
      <c r="J160" s="11"/>
      <c r="K160" s="3"/>
      <c r="L160" s="3"/>
      <c r="M160" s="3"/>
      <c r="N160" s="3"/>
      <c r="O160" s="3"/>
      <c r="P160" s="3"/>
      <c r="Q160" s="3"/>
    </row>
    <row r="161" spans="1:17" ht="15.75" customHeight="1">
      <c r="A161" s="3"/>
      <c r="B161" s="3"/>
      <c r="C161" s="3"/>
      <c r="D161" s="11"/>
      <c r="E161" s="11"/>
      <c r="F161" s="11"/>
      <c r="G161" s="11"/>
      <c r="H161" s="11"/>
      <c r="I161" s="11"/>
      <c r="J161" s="11"/>
      <c r="K161" s="3"/>
      <c r="L161" s="3"/>
      <c r="M161" s="3"/>
      <c r="N161" s="3"/>
      <c r="O161" s="3"/>
      <c r="P161" s="3"/>
      <c r="Q161" s="3"/>
    </row>
    <row r="162" spans="1:17" ht="15.75" customHeight="1">
      <c r="A162" s="3"/>
      <c r="B162" s="3"/>
      <c r="C162" s="3"/>
      <c r="D162" s="11"/>
      <c r="E162" s="11"/>
      <c r="F162" s="11"/>
      <c r="G162" s="11"/>
      <c r="H162" s="11"/>
      <c r="I162" s="11"/>
      <c r="J162" s="11"/>
      <c r="K162" s="3"/>
      <c r="L162" s="3"/>
      <c r="M162" s="3"/>
      <c r="N162" s="3"/>
      <c r="O162" s="3"/>
      <c r="P162" s="3"/>
      <c r="Q162" s="3"/>
    </row>
    <row r="163" spans="1:17" ht="15.75" customHeight="1">
      <c r="A163" s="3"/>
      <c r="B163" s="3"/>
      <c r="C163" s="3"/>
      <c r="D163" s="11"/>
      <c r="E163" s="11"/>
      <c r="F163" s="11"/>
      <c r="G163" s="11"/>
      <c r="H163" s="11"/>
      <c r="I163" s="11"/>
      <c r="J163" s="11"/>
      <c r="K163" s="3"/>
      <c r="L163" s="3"/>
      <c r="M163" s="3"/>
      <c r="N163" s="3"/>
      <c r="O163" s="3"/>
      <c r="P163" s="3"/>
      <c r="Q163" s="3"/>
    </row>
    <row r="164" spans="1:17" ht="15.75" customHeight="1">
      <c r="A164" s="3"/>
      <c r="B164" s="3"/>
      <c r="C164" s="3"/>
      <c r="D164" s="11"/>
      <c r="E164" s="11"/>
      <c r="F164" s="11"/>
      <c r="G164" s="11"/>
      <c r="H164" s="11"/>
      <c r="I164" s="11"/>
      <c r="J164" s="11"/>
      <c r="K164" s="3"/>
      <c r="L164" s="3"/>
      <c r="M164" s="3"/>
      <c r="N164" s="3"/>
      <c r="O164" s="3"/>
      <c r="P164" s="3"/>
      <c r="Q164" s="3"/>
    </row>
    <row r="165" spans="1:17" ht="15.75" customHeight="1">
      <c r="A165" s="3"/>
      <c r="B165" s="3"/>
      <c r="C165" s="3"/>
      <c r="D165" s="11"/>
      <c r="E165" s="11"/>
      <c r="F165" s="11"/>
      <c r="G165" s="11"/>
      <c r="H165" s="11"/>
      <c r="I165" s="11"/>
      <c r="J165" s="11"/>
      <c r="K165" s="3"/>
      <c r="L165" s="3"/>
      <c r="M165" s="3"/>
      <c r="N165" s="3"/>
      <c r="O165" s="3"/>
      <c r="P165" s="3"/>
      <c r="Q165" s="3"/>
    </row>
    <row r="166" spans="1:17" ht="15.75" customHeight="1">
      <c r="A166" s="3"/>
      <c r="B166" s="3"/>
      <c r="C166" s="3"/>
      <c r="D166" s="11"/>
      <c r="E166" s="11"/>
      <c r="F166" s="11"/>
      <c r="G166" s="11"/>
      <c r="H166" s="11"/>
      <c r="I166" s="11"/>
      <c r="J166" s="11"/>
      <c r="K166" s="3"/>
      <c r="L166" s="3"/>
      <c r="M166" s="3"/>
      <c r="N166" s="3"/>
      <c r="O166" s="3"/>
      <c r="P166" s="3"/>
      <c r="Q166" s="3"/>
    </row>
    <row r="167" spans="1:17" ht="15.75" customHeight="1">
      <c r="A167" s="3"/>
      <c r="B167" s="3"/>
      <c r="C167" s="3"/>
      <c r="D167" s="11"/>
      <c r="E167" s="11"/>
      <c r="F167" s="11"/>
      <c r="G167" s="11"/>
      <c r="H167" s="11"/>
      <c r="I167" s="11"/>
      <c r="J167" s="11"/>
      <c r="K167" s="3"/>
      <c r="L167" s="3"/>
      <c r="M167" s="3"/>
      <c r="N167" s="3"/>
      <c r="O167" s="3"/>
      <c r="P167" s="3"/>
      <c r="Q167" s="3"/>
    </row>
    <row r="168" spans="1:17" ht="15.75" customHeight="1">
      <c r="A168" s="3"/>
      <c r="B168" s="3"/>
      <c r="C168" s="3"/>
      <c r="D168" s="11"/>
      <c r="E168" s="11"/>
      <c r="F168" s="11"/>
      <c r="G168" s="11"/>
      <c r="H168" s="11"/>
      <c r="I168" s="11"/>
      <c r="J168" s="11"/>
      <c r="K168" s="3"/>
      <c r="L168" s="3"/>
      <c r="M168" s="3"/>
      <c r="N168" s="3"/>
      <c r="O168" s="3"/>
      <c r="P168" s="3"/>
      <c r="Q168" s="3"/>
    </row>
    <row r="169" spans="1:17" ht="15.75" customHeight="1">
      <c r="A169" s="3"/>
      <c r="B169" s="3"/>
      <c r="C169" s="3"/>
      <c r="D169" s="11"/>
      <c r="E169" s="11"/>
      <c r="F169" s="11"/>
      <c r="G169" s="11"/>
      <c r="H169" s="11"/>
      <c r="I169" s="11"/>
      <c r="J169" s="11"/>
      <c r="K169" s="3"/>
      <c r="L169" s="3"/>
      <c r="M169" s="3"/>
      <c r="N169" s="3"/>
      <c r="O169" s="3"/>
      <c r="P169" s="3"/>
      <c r="Q169" s="3"/>
    </row>
    <row r="170" spans="1:17" ht="15.75" customHeight="1">
      <c r="A170" s="3"/>
      <c r="B170" s="3"/>
      <c r="C170" s="3"/>
      <c r="D170" s="11"/>
      <c r="E170" s="11"/>
      <c r="F170" s="11"/>
      <c r="G170" s="11"/>
      <c r="H170" s="11"/>
      <c r="I170" s="11"/>
      <c r="J170" s="11"/>
      <c r="K170" s="3"/>
      <c r="L170" s="3"/>
      <c r="M170" s="3"/>
      <c r="N170" s="3"/>
      <c r="O170" s="3"/>
      <c r="P170" s="3"/>
      <c r="Q170" s="3"/>
    </row>
    <row r="171" spans="1:17" ht="15.75" customHeight="1">
      <c r="A171" s="3"/>
      <c r="B171" s="3"/>
      <c r="C171" s="3"/>
      <c r="D171" s="11"/>
      <c r="E171" s="11"/>
      <c r="F171" s="11"/>
      <c r="G171" s="11"/>
      <c r="H171" s="11"/>
      <c r="I171" s="11"/>
      <c r="J171" s="11"/>
      <c r="K171" s="3"/>
      <c r="L171" s="3"/>
      <c r="M171" s="3"/>
      <c r="N171" s="3"/>
      <c r="O171" s="3"/>
      <c r="P171" s="3"/>
      <c r="Q171" s="3"/>
    </row>
    <row r="172" spans="1:17" ht="15.75" customHeight="1">
      <c r="A172" s="3"/>
      <c r="B172" s="3"/>
      <c r="C172" s="3"/>
      <c r="D172" s="11"/>
      <c r="E172" s="11"/>
      <c r="F172" s="11"/>
      <c r="G172" s="11"/>
      <c r="H172" s="11"/>
      <c r="I172" s="11"/>
      <c r="J172" s="11"/>
      <c r="K172" s="3"/>
      <c r="L172" s="3"/>
      <c r="M172" s="3"/>
      <c r="N172" s="3"/>
      <c r="O172" s="3"/>
      <c r="P172" s="3"/>
      <c r="Q172" s="3"/>
    </row>
    <row r="173" spans="1:17" ht="15.75" customHeight="1">
      <c r="A173" s="3"/>
      <c r="B173" s="3"/>
      <c r="C173" s="3"/>
      <c r="D173" s="11"/>
      <c r="E173" s="11"/>
      <c r="F173" s="11"/>
      <c r="G173" s="11"/>
      <c r="H173" s="11"/>
      <c r="I173" s="11"/>
      <c r="J173" s="11"/>
      <c r="K173" s="3"/>
      <c r="L173" s="3"/>
      <c r="M173" s="3"/>
      <c r="N173" s="3"/>
      <c r="O173" s="3"/>
      <c r="P173" s="3"/>
      <c r="Q173" s="3"/>
    </row>
    <row r="174" spans="1:17" ht="15.75" customHeight="1">
      <c r="A174" s="3"/>
      <c r="B174" s="3"/>
      <c r="C174" s="3"/>
      <c r="D174" s="11"/>
      <c r="E174" s="11"/>
      <c r="F174" s="11"/>
      <c r="G174" s="11"/>
      <c r="H174" s="11"/>
      <c r="I174" s="11"/>
      <c r="J174" s="11"/>
      <c r="K174" s="3"/>
      <c r="L174" s="3"/>
      <c r="M174" s="3"/>
      <c r="N174" s="3"/>
      <c r="O174" s="3"/>
      <c r="P174" s="3"/>
      <c r="Q174" s="3"/>
    </row>
    <row r="175" spans="1:17" ht="15.75" customHeight="1">
      <c r="A175" s="3"/>
      <c r="B175" s="3"/>
      <c r="C175" s="3"/>
      <c r="D175" s="11"/>
      <c r="E175" s="11"/>
      <c r="F175" s="11"/>
      <c r="G175" s="11"/>
      <c r="H175" s="11"/>
      <c r="I175" s="11"/>
      <c r="J175" s="11"/>
      <c r="K175" s="3"/>
      <c r="L175" s="3"/>
      <c r="M175" s="3"/>
      <c r="N175" s="3"/>
      <c r="O175" s="3"/>
      <c r="P175" s="3"/>
      <c r="Q175" s="3"/>
    </row>
    <row r="176" spans="1:17" ht="15.75" customHeight="1">
      <c r="A176" s="3"/>
      <c r="B176" s="3"/>
      <c r="C176" s="3"/>
      <c r="D176" s="11"/>
      <c r="E176" s="11"/>
      <c r="F176" s="11"/>
      <c r="G176" s="11"/>
      <c r="H176" s="11"/>
      <c r="I176" s="11"/>
      <c r="J176" s="11"/>
      <c r="K176" s="3"/>
      <c r="L176" s="3"/>
      <c r="M176" s="3"/>
      <c r="N176" s="3"/>
      <c r="O176" s="3"/>
      <c r="P176" s="3"/>
      <c r="Q176" s="3"/>
    </row>
    <row r="177" spans="1:17" ht="15.75" customHeight="1">
      <c r="A177" s="3"/>
      <c r="B177" s="3"/>
      <c r="C177" s="3"/>
      <c r="D177" s="11"/>
      <c r="E177" s="11"/>
      <c r="F177" s="11"/>
      <c r="G177" s="11"/>
      <c r="H177" s="11"/>
      <c r="I177" s="11"/>
      <c r="J177" s="11"/>
      <c r="K177" s="3"/>
      <c r="L177" s="3"/>
      <c r="M177" s="3"/>
      <c r="N177" s="3"/>
      <c r="O177" s="3"/>
      <c r="P177" s="3"/>
      <c r="Q177" s="3"/>
    </row>
    <row r="178" spans="1:17" ht="15.75" customHeight="1">
      <c r="A178" s="3"/>
      <c r="B178" s="3"/>
      <c r="C178" s="3"/>
      <c r="D178" s="11"/>
      <c r="E178" s="11"/>
      <c r="F178" s="11"/>
      <c r="G178" s="11"/>
      <c r="H178" s="11"/>
      <c r="I178" s="11"/>
      <c r="J178" s="11"/>
      <c r="K178" s="3"/>
      <c r="L178" s="3"/>
      <c r="M178" s="3"/>
      <c r="N178" s="3"/>
      <c r="O178" s="3"/>
      <c r="P178" s="3"/>
      <c r="Q178" s="3"/>
    </row>
    <row r="179" spans="1:17" ht="15.75" customHeight="1">
      <c r="A179" s="3"/>
      <c r="B179" s="3"/>
      <c r="C179" s="3"/>
      <c r="D179" s="11"/>
      <c r="E179" s="11"/>
      <c r="F179" s="11"/>
      <c r="G179" s="11"/>
      <c r="H179" s="11"/>
      <c r="I179" s="11"/>
      <c r="J179" s="11"/>
      <c r="K179" s="3"/>
      <c r="L179" s="3"/>
      <c r="M179" s="3"/>
      <c r="N179" s="3"/>
      <c r="O179" s="3"/>
      <c r="P179" s="3"/>
      <c r="Q179" s="3"/>
    </row>
    <row r="180" spans="1:17" ht="15.75" customHeight="1">
      <c r="A180" s="3"/>
      <c r="B180" s="3"/>
      <c r="C180" s="3"/>
      <c r="D180" s="11"/>
      <c r="E180" s="11"/>
      <c r="F180" s="11"/>
      <c r="G180" s="11"/>
      <c r="H180" s="11"/>
      <c r="I180" s="11"/>
      <c r="J180" s="11"/>
      <c r="K180" s="3"/>
      <c r="L180" s="3"/>
      <c r="M180" s="3"/>
      <c r="N180" s="3"/>
      <c r="O180" s="3"/>
      <c r="P180" s="3"/>
      <c r="Q180" s="3"/>
    </row>
    <row r="181" spans="1:17" ht="15.75" customHeight="1">
      <c r="A181" s="3"/>
      <c r="B181" s="3"/>
      <c r="C181" s="3"/>
      <c r="D181" s="11"/>
      <c r="E181" s="11"/>
      <c r="F181" s="11"/>
      <c r="G181" s="11"/>
      <c r="H181" s="11"/>
      <c r="I181" s="11"/>
      <c r="J181" s="11"/>
      <c r="K181" s="3"/>
      <c r="L181" s="3"/>
      <c r="M181" s="3"/>
      <c r="N181" s="3"/>
      <c r="O181" s="3"/>
      <c r="P181" s="3"/>
      <c r="Q181" s="3"/>
    </row>
    <row r="182" spans="1:17" ht="15.75" customHeight="1">
      <c r="A182" s="3"/>
      <c r="B182" s="3"/>
      <c r="C182" s="3"/>
      <c r="D182" s="11"/>
      <c r="E182" s="11"/>
      <c r="F182" s="11"/>
      <c r="G182" s="11"/>
      <c r="H182" s="11"/>
      <c r="I182" s="11"/>
      <c r="J182" s="11"/>
      <c r="K182" s="3"/>
      <c r="L182" s="3"/>
      <c r="M182" s="3"/>
      <c r="N182" s="3"/>
      <c r="O182" s="3"/>
      <c r="P182" s="3"/>
      <c r="Q182" s="3"/>
    </row>
    <row r="183" spans="1:17" ht="15.75" customHeight="1">
      <c r="A183" s="3"/>
      <c r="B183" s="3"/>
      <c r="C183" s="3"/>
      <c r="D183" s="11"/>
      <c r="E183" s="11"/>
      <c r="F183" s="11"/>
      <c r="G183" s="11"/>
      <c r="H183" s="11"/>
      <c r="I183" s="11"/>
      <c r="J183" s="11"/>
      <c r="K183" s="3"/>
      <c r="L183" s="3"/>
      <c r="M183" s="3"/>
      <c r="N183" s="3"/>
      <c r="O183" s="3"/>
      <c r="P183" s="3"/>
      <c r="Q183" s="3"/>
    </row>
    <row r="184" spans="1:17" ht="15.75" customHeight="1">
      <c r="A184" s="3"/>
      <c r="B184" s="3"/>
      <c r="C184" s="3"/>
      <c r="D184" s="11"/>
      <c r="E184" s="11"/>
      <c r="F184" s="11"/>
      <c r="G184" s="11"/>
      <c r="H184" s="11"/>
      <c r="I184" s="11"/>
      <c r="J184" s="11"/>
      <c r="K184" s="3"/>
      <c r="L184" s="3"/>
      <c r="M184" s="3"/>
      <c r="N184" s="3"/>
      <c r="O184" s="3"/>
      <c r="P184" s="3"/>
      <c r="Q184" s="3"/>
    </row>
    <row r="185" spans="1:17" ht="15.75" customHeight="1">
      <c r="A185" s="3"/>
      <c r="B185" s="3"/>
      <c r="C185" s="3"/>
      <c r="D185" s="11"/>
      <c r="E185" s="11"/>
      <c r="F185" s="11"/>
      <c r="G185" s="11"/>
      <c r="H185" s="11"/>
      <c r="I185" s="11"/>
      <c r="J185" s="11"/>
      <c r="K185" s="3"/>
      <c r="L185" s="3"/>
      <c r="M185" s="3"/>
      <c r="N185" s="3"/>
      <c r="O185" s="3"/>
      <c r="P185" s="3"/>
      <c r="Q185" s="3"/>
    </row>
    <row r="186" spans="1:17" ht="15.75" customHeight="1">
      <c r="A186" s="3"/>
      <c r="B186" s="3"/>
      <c r="C186" s="3"/>
      <c r="D186" s="11"/>
      <c r="E186" s="11"/>
      <c r="F186" s="11"/>
      <c r="G186" s="11"/>
      <c r="H186" s="11"/>
      <c r="I186" s="11"/>
      <c r="J186" s="11"/>
      <c r="K186" s="3"/>
      <c r="L186" s="3"/>
      <c r="M186" s="3"/>
      <c r="N186" s="3"/>
      <c r="O186" s="3"/>
      <c r="P186" s="3"/>
      <c r="Q186" s="3"/>
    </row>
    <row r="187" spans="1:17" ht="15.75" customHeight="1">
      <c r="A187" s="3"/>
      <c r="B187" s="3"/>
      <c r="C187" s="3"/>
      <c r="D187" s="11"/>
      <c r="E187" s="11"/>
      <c r="F187" s="11"/>
      <c r="G187" s="11"/>
      <c r="H187" s="11"/>
      <c r="I187" s="11"/>
      <c r="J187" s="11"/>
      <c r="K187" s="3"/>
      <c r="L187" s="3"/>
      <c r="M187" s="3"/>
      <c r="N187" s="3"/>
      <c r="O187" s="3"/>
      <c r="P187" s="3"/>
      <c r="Q187" s="3"/>
    </row>
    <row r="188" spans="1:17" ht="15.75" customHeight="1">
      <c r="A188" s="3"/>
      <c r="B188" s="3"/>
      <c r="C188" s="3"/>
      <c r="D188" s="11"/>
      <c r="E188" s="11"/>
      <c r="F188" s="11"/>
      <c r="G188" s="11"/>
      <c r="H188" s="11"/>
      <c r="I188" s="11"/>
      <c r="J188" s="11"/>
      <c r="K188" s="3"/>
      <c r="L188" s="3"/>
      <c r="M188" s="3"/>
      <c r="N188" s="3"/>
      <c r="O188" s="3"/>
      <c r="P188" s="3"/>
      <c r="Q188" s="3"/>
    </row>
    <row r="189" spans="1:17" ht="15.75" customHeight="1">
      <c r="A189" s="3"/>
      <c r="B189" s="3"/>
      <c r="C189" s="3"/>
      <c r="D189" s="11"/>
      <c r="E189" s="11"/>
      <c r="F189" s="11"/>
      <c r="G189" s="11"/>
      <c r="H189" s="11"/>
      <c r="I189" s="11"/>
      <c r="J189" s="11"/>
      <c r="K189" s="3"/>
      <c r="L189" s="3"/>
      <c r="M189" s="3"/>
      <c r="N189" s="3"/>
      <c r="O189" s="3"/>
      <c r="P189" s="3"/>
      <c r="Q189" s="3"/>
    </row>
    <row r="190" spans="1:17" ht="15.75" customHeight="1">
      <c r="A190" s="3"/>
      <c r="B190" s="3"/>
      <c r="C190" s="3"/>
      <c r="D190" s="11"/>
      <c r="E190" s="11"/>
      <c r="F190" s="11"/>
      <c r="G190" s="11"/>
      <c r="H190" s="11"/>
      <c r="I190" s="11"/>
      <c r="J190" s="11"/>
      <c r="K190" s="3"/>
      <c r="L190" s="3"/>
      <c r="M190" s="3"/>
      <c r="N190" s="3"/>
      <c r="O190" s="3"/>
      <c r="P190" s="3"/>
      <c r="Q190" s="3"/>
    </row>
    <row r="191" spans="1:17" ht="15.75" customHeight="1">
      <c r="A191" s="3"/>
      <c r="B191" s="3"/>
      <c r="C191" s="3"/>
      <c r="D191" s="11"/>
      <c r="E191" s="11"/>
      <c r="F191" s="11"/>
      <c r="G191" s="11"/>
      <c r="H191" s="11"/>
      <c r="I191" s="11"/>
      <c r="J191" s="11"/>
      <c r="K191" s="3"/>
      <c r="L191" s="3"/>
      <c r="M191" s="3"/>
      <c r="N191" s="3"/>
      <c r="O191" s="3"/>
      <c r="P191" s="3"/>
      <c r="Q191" s="3"/>
    </row>
    <row r="192" spans="1:17" ht="15.75" customHeight="1">
      <c r="A192" s="3"/>
      <c r="B192" s="3"/>
      <c r="C192" s="3"/>
      <c r="D192" s="11"/>
      <c r="E192" s="11"/>
      <c r="F192" s="11"/>
      <c r="G192" s="11"/>
      <c r="H192" s="11"/>
      <c r="I192" s="11"/>
      <c r="J192" s="11"/>
      <c r="K192" s="3"/>
      <c r="L192" s="3"/>
      <c r="M192" s="3"/>
      <c r="N192" s="3"/>
      <c r="O192" s="3"/>
      <c r="P192" s="3"/>
      <c r="Q192" s="3"/>
    </row>
    <row r="193" spans="1:17" ht="15.75" customHeight="1">
      <c r="A193" s="3"/>
      <c r="B193" s="3"/>
      <c r="C193" s="3"/>
      <c r="D193" s="11"/>
      <c r="E193" s="11"/>
      <c r="F193" s="11"/>
      <c r="G193" s="11"/>
      <c r="H193" s="11"/>
      <c r="I193" s="11"/>
      <c r="J193" s="11"/>
      <c r="K193" s="3"/>
      <c r="L193" s="3"/>
      <c r="M193" s="3"/>
      <c r="N193" s="3"/>
      <c r="O193" s="3"/>
      <c r="P193" s="3"/>
      <c r="Q193" s="3"/>
    </row>
    <row r="194" spans="1:17" ht="15.75" customHeight="1">
      <c r="A194" s="3"/>
      <c r="B194" s="3"/>
      <c r="C194" s="3"/>
      <c r="D194" s="11"/>
      <c r="E194" s="11"/>
      <c r="F194" s="11"/>
      <c r="G194" s="11"/>
      <c r="H194" s="11"/>
      <c r="I194" s="11"/>
      <c r="J194" s="11"/>
      <c r="K194" s="3"/>
      <c r="L194" s="3"/>
      <c r="M194" s="3"/>
      <c r="N194" s="3"/>
      <c r="O194" s="3"/>
      <c r="P194" s="3"/>
      <c r="Q194" s="3"/>
    </row>
    <row r="195" spans="1:17" ht="15.75" customHeight="1">
      <c r="A195" s="3"/>
      <c r="B195" s="3"/>
      <c r="C195" s="3"/>
      <c r="D195" s="11"/>
      <c r="E195" s="11"/>
      <c r="F195" s="11"/>
      <c r="G195" s="11"/>
      <c r="H195" s="11"/>
      <c r="I195" s="11"/>
      <c r="J195" s="11"/>
      <c r="K195" s="3"/>
      <c r="L195" s="3"/>
      <c r="M195" s="3"/>
      <c r="N195" s="3"/>
      <c r="O195" s="3"/>
      <c r="P195" s="3"/>
      <c r="Q195" s="3"/>
    </row>
    <row r="196" spans="1:17" ht="15.75" customHeight="1">
      <c r="A196" s="3"/>
      <c r="B196" s="3"/>
      <c r="C196" s="3"/>
      <c r="D196" s="11"/>
      <c r="E196" s="11"/>
      <c r="F196" s="11"/>
      <c r="G196" s="11"/>
      <c r="H196" s="11"/>
      <c r="I196" s="11"/>
      <c r="J196" s="11"/>
      <c r="K196" s="3"/>
      <c r="L196" s="3"/>
      <c r="M196" s="3"/>
      <c r="N196" s="3"/>
      <c r="O196" s="3"/>
      <c r="P196" s="3"/>
      <c r="Q196" s="3"/>
    </row>
    <row r="197" spans="1:17" ht="15.75" customHeight="1">
      <c r="A197" s="3"/>
      <c r="B197" s="3"/>
      <c r="C197" s="3"/>
      <c r="D197" s="11"/>
      <c r="E197" s="11"/>
      <c r="F197" s="11"/>
      <c r="G197" s="11"/>
      <c r="H197" s="11"/>
      <c r="I197" s="11"/>
      <c r="J197" s="11"/>
      <c r="K197" s="3"/>
      <c r="L197" s="3"/>
      <c r="M197" s="3"/>
      <c r="N197" s="3"/>
      <c r="O197" s="3"/>
      <c r="P197" s="3"/>
      <c r="Q197" s="3"/>
    </row>
    <row r="198" spans="1:17" ht="15.75" customHeight="1">
      <c r="A198" s="3"/>
      <c r="B198" s="3"/>
      <c r="C198" s="3"/>
      <c r="D198" s="11"/>
      <c r="E198" s="11"/>
      <c r="F198" s="11"/>
      <c r="G198" s="11"/>
      <c r="H198" s="11"/>
      <c r="I198" s="11"/>
      <c r="J198" s="11"/>
      <c r="K198" s="3"/>
      <c r="L198" s="3"/>
      <c r="M198" s="3"/>
      <c r="N198" s="3"/>
      <c r="O198" s="3"/>
      <c r="P198" s="3"/>
      <c r="Q198" s="3"/>
    </row>
    <row r="199" spans="1:17" ht="15.75" customHeight="1">
      <c r="A199" s="3"/>
      <c r="B199" s="3"/>
      <c r="C199" s="3"/>
      <c r="D199" s="11"/>
      <c r="E199" s="11"/>
      <c r="F199" s="11"/>
      <c r="G199" s="11"/>
      <c r="H199" s="11"/>
      <c r="I199" s="11"/>
      <c r="J199" s="11"/>
      <c r="K199" s="3"/>
      <c r="L199" s="3"/>
      <c r="M199" s="3"/>
      <c r="N199" s="3"/>
      <c r="O199" s="3"/>
      <c r="P199" s="3"/>
      <c r="Q199" s="3"/>
    </row>
    <row r="200" spans="1:17" ht="15.75" customHeight="1">
      <c r="A200" s="3"/>
      <c r="B200" s="3"/>
      <c r="C200" s="3"/>
      <c r="D200" s="11"/>
      <c r="E200" s="11"/>
      <c r="F200" s="11"/>
      <c r="G200" s="11"/>
      <c r="H200" s="11"/>
      <c r="I200" s="11"/>
      <c r="J200" s="11"/>
      <c r="K200" s="3"/>
      <c r="L200" s="3"/>
      <c r="M200" s="3"/>
      <c r="N200" s="3"/>
      <c r="O200" s="3"/>
      <c r="P200" s="3"/>
      <c r="Q200" s="3"/>
    </row>
    <row r="201" spans="1:17" ht="15.75" customHeight="1">
      <c r="A201" s="3"/>
      <c r="B201" s="3"/>
      <c r="C201" s="3"/>
      <c r="D201" s="11"/>
      <c r="E201" s="11"/>
      <c r="F201" s="11"/>
      <c r="G201" s="11"/>
      <c r="H201" s="11"/>
      <c r="I201" s="11"/>
      <c r="J201" s="11"/>
      <c r="K201" s="3"/>
      <c r="L201" s="3"/>
      <c r="M201" s="3"/>
      <c r="N201" s="3"/>
      <c r="O201" s="3"/>
      <c r="P201" s="3"/>
      <c r="Q201" s="3"/>
    </row>
    <row r="202" spans="1:17" ht="15.75" customHeight="1">
      <c r="A202" s="3"/>
      <c r="B202" s="3"/>
      <c r="C202" s="3"/>
      <c r="D202" s="11"/>
      <c r="E202" s="11"/>
      <c r="F202" s="11"/>
      <c r="G202" s="11"/>
      <c r="H202" s="11"/>
      <c r="I202" s="11"/>
      <c r="J202" s="11"/>
      <c r="K202" s="3"/>
      <c r="L202" s="3"/>
      <c r="M202" s="3"/>
      <c r="N202" s="3"/>
      <c r="O202" s="3"/>
      <c r="P202" s="3"/>
      <c r="Q202" s="3"/>
    </row>
    <row r="203" spans="1:17" ht="15.75" customHeight="1">
      <c r="A203" s="3"/>
      <c r="B203" s="3"/>
      <c r="C203" s="3"/>
      <c r="D203" s="11"/>
      <c r="E203" s="11"/>
      <c r="F203" s="11"/>
      <c r="G203" s="11"/>
      <c r="H203" s="11"/>
      <c r="I203" s="11"/>
      <c r="J203" s="11"/>
      <c r="K203" s="3"/>
      <c r="L203" s="3"/>
      <c r="M203" s="3"/>
      <c r="N203" s="3"/>
      <c r="O203" s="3"/>
      <c r="P203" s="3"/>
      <c r="Q203" s="3"/>
    </row>
    <row r="204" spans="1:17" ht="15.75" customHeight="1">
      <c r="A204" s="3"/>
      <c r="B204" s="3"/>
      <c r="C204" s="3"/>
      <c r="D204" s="11"/>
      <c r="E204" s="11"/>
      <c r="F204" s="11"/>
      <c r="G204" s="11"/>
      <c r="H204" s="11"/>
      <c r="I204" s="11"/>
      <c r="J204" s="11"/>
      <c r="K204" s="3"/>
      <c r="L204" s="3"/>
      <c r="M204" s="3"/>
      <c r="N204" s="3"/>
      <c r="O204" s="3"/>
      <c r="P204" s="3"/>
      <c r="Q204" s="3"/>
    </row>
    <row r="205" spans="1:17" ht="15.75" customHeight="1">
      <c r="A205" s="3"/>
      <c r="B205" s="3"/>
      <c r="C205" s="3"/>
      <c r="D205" s="11"/>
      <c r="E205" s="11"/>
      <c r="F205" s="11"/>
      <c r="G205" s="11"/>
      <c r="H205" s="11"/>
      <c r="I205" s="11"/>
      <c r="J205" s="11"/>
      <c r="K205" s="3"/>
      <c r="L205" s="3"/>
      <c r="M205" s="3"/>
      <c r="N205" s="3"/>
      <c r="O205" s="3"/>
      <c r="P205" s="3"/>
      <c r="Q205" s="3"/>
    </row>
    <row r="206" spans="1:17" ht="15.75" customHeight="1">
      <c r="A206" s="3"/>
      <c r="B206" s="3"/>
      <c r="C206" s="3"/>
      <c r="D206" s="11"/>
      <c r="E206" s="11"/>
      <c r="F206" s="11"/>
      <c r="G206" s="11"/>
      <c r="H206" s="11"/>
      <c r="I206" s="11"/>
      <c r="J206" s="11"/>
      <c r="K206" s="3"/>
      <c r="L206" s="3"/>
      <c r="M206" s="3"/>
      <c r="N206" s="3"/>
      <c r="O206" s="3"/>
      <c r="P206" s="3"/>
      <c r="Q206" s="3"/>
    </row>
    <row r="207" spans="1:17" ht="15.75" customHeight="1">
      <c r="A207" s="3"/>
      <c r="B207" s="3"/>
      <c r="C207" s="3"/>
      <c r="D207" s="11"/>
      <c r="E207" s="11"/>
      <c r="F207" s="11"/>
      <c r="G207" s="11"/>
      <c r="H207" s="11"/>
      <c r="I207" s="11"/>
      <c r="J207" s="11"/>
      <c r="K207" s="3"/>
      <c r="L207" s="3"/>
      <c r="M207" s="3"/>
      <c r="N207" s="3"/>
      <c r="O207" s="3"/>
      <c r="P207" s="3"/>
      <c r="Q207" s="3"/>
    </row>
    <row r="208" spans="1:17" ht="15.75" customHeight="1">
      <c r="A208" s="3"/>
      <c r="B208" s="3"/>
      <c r="C208" s="3"/>
      <c r="D208" s="11"/>
      <c r="E208" s="11"/>
      <c r="F208" s="11"/>
      <c r="G208" s="11"/>
      <c r="H208" s="11"/>
      <c r="I208" s="11"/>
      <c r="J208" s="11"/>
      <c r="K208" s="3"/>
      <c r="L208" s="3"/>
      <c r="M208" s="3"/>
      <c r="N208" s="3"/>
      <c r="O208" s="3"/>
      <c r="P208" s="3"/>
      <c r="Q208" s="3"/>
    </row>
    <row r="209" spans="1:17" ht="15.75" customHeight="1">
      <c r="A209" s="3"/>
      <c r="B209" s="3"/>
      <c r="C209" s="3"/>
      <c r="D209" s="11"/>
      <c r="E209" s="11"/>
      <c r="F209" s="11"/>
      <c r="G209" s="11"/>
      <c r="H209" s="11"/>
      <c r="I209" s="11"/>
      <c r="J209" s="11"/>
      <c r="K209" s="3"/>
      <c r="L209" s="3"/>
      <c r="M209" s="3"/>
      <c r="N209" s="3"/>
      <c r="O209" s="3"/>
      <c r="P209" s="3"/>
      <c r="Q209" s="3"/>
    </row>
    <row r="210" spans="1:17" ht="15.75" customHeight="1">
      <c r="A210" s="3"/>
      <c r="B210" s="3"/>
      <c r="C210" s="3"/>
      <c r="D210" s="11"/>
      <c r="E210" s="11"/>
      <c r="F210" s="11"/>
      <c r="G210" s="11"/>
      <c r="H210" s="11"/>
      <c r="I210" s="11"/>
      <c r="J210" s="11"/>
      <c r="K210" s="3"/>
      <c r="L210" s="3"/>
      <c r="M210" s="3"/>
      <c r="N210" s="3"/>
      <c r="O210" s="3"/>
      <c r="P210" s="3"/>
      <c r="Q210" s="3"/>
    </row>
    <row r="211" spans="1:17" ht="15.75" customHeight="1">
      <c r="A211" s="3"/>
      <c r="B211" s="3"/>
      <c r="C211" s="3"/>
      <c r="D211" s="11"/>
      <c r="E211" s="11"/>
      <c r="F211" s="11"/>
      <c r="G211" s="11"/>
      <c r="H211" s="11"/>
      <c r="I211" s="11"/>
      <c r="J211" s="11"/>
      <c r="K211" s="3"/>
      <c r="L211" s="3"/>
      <c r="M211" s="3"/>
      <c r="N211" s="3"/>
      <c r="O211" s="3"/>
      <c r="P211" s="3"/>
      <c r="Q211" s="3"/>
    </row>
    <row r="212" spans="1:17" ht="15.75" customHeight="1">
      <c r="A212" s="3"/>
      <c r="B212" s="3"/>
      <c r="C212" s="3"/>
      <c r="D212" s="11"/>
      <c r="E212" s="11"/>
      <c r="F212" s="11"/>
      <c r="G212" s="11"/>
      <c r="H212" s="11"/>
      <c r="I212" s="11"/>
      <c r="J212" s="11"/>
      <c r="K212" s="3"/>
      <c r="L212" s="3"/>
      <c r="M212" s="3"/>
      <c r="N212" s="3"/>
      <c r="O212" s="3"/>
      <c r="P212" s="3"/>
      <c r="Q212" s="3"/>
    </row>
    <row r="213" spans="1:17" ht="15.75" customHeight="1">
      <c r="A213" s="3"/>
      <c r="B213" s="3"/>
      <c r="C213" s="3"/>
      <c r="D213" s="11"/>
      <c r="E213" s="11"/>
      <c r="F213" s="11"/>
      <c r="G213" s="11"/>
      <c r="H213" s="11"/>
      <c r="I213" s="11"/>
      <c r="J213" s="11"/>
      <c r="K213" s="3"/>
      <c r="L213" s="3"/>
      <c r="M213" s="3"/>
      <c r="N213" s="3"/>
      <c r="O213" s="3"/>
      <c r="P213" s="3"/>
      <c r="Q213" s="3"/>
    </row>
    <row r="214" spans="1:17" ht="15.75" customHeight="1">
      <c r="A214" s="3"/>
      <c r="B214" s="3"/>
      <c r="C214" s="3"/>
      <c r="D214" s="11"/>
      <c r="E214" s="11"/>
      <c r="F214" s="11"/>
      <c r="G214" s="11"/>
      <c r="H214" s="11"/>
      <c r="I214" s="11"/>
      <c r="J214" s="11"/>
      <c r="K214" s="3"/>
      <c r="L214" s="3"/>
      <c r="M214" s="3"/>
      <c r="N214" s="3"/>
      <c r="O214" s="3"/>
      <c r="P214" s="3"/>
      <c r="Q214" s="3"/>
    </row>
    <row r="215" spans="1:17" ht="15.75" customHeight="1">
      <c r="A215" s="3"/>
      <c r="B215" s="3"/>
      <c r="C215" s="3"/>
      <c r="D215" s="11"/>
      <c r="E215" s="11"/>
      <c r="F215" s="11"/>
      <c r="G215" s="11"/>
      <c r="H215" s="11"/>
      <c r="I215" s="11"/>
      <c r="J215" s="11"/>
      <c r="K215" s="3"/>
      <c r="L215" s="3"/>
      <c r="M215" s="3"/>
      <c r="N215" s="3"/>
      <c r="O215" s="3"/>
      <c r="P215" s="3"/>
      <c r="Q215" s="3"/>
    </row>
    <row r="216" spans="1:17" ht="15.75" customHeight="1">
      <c r="A216" s="3"/>
      <c r="B216" s="3"/>
      <c r="C216" s="3"/>
      <c r="D216" s="11"/>
      <c r="E216" s="11"/>
      <c r="F216" s="11"/>
      <c r="G216" s="11"/>
      <c r="H216" s="11"/>
      <c r="I216" s="11"/>
      <c r="J216" s="11"/>
      <c r="K216" s="3"/>
      <c r="L216" s="3"/>
      <c r="M216" s="3"/>
      <c r="N216" s="3"/>
      <c r="O216" s="3"/>
      <c r="P216" s="3"/>
      <c r="Q216" s="3"/>
    </row>
    <row r="217" spans="1:17" ht="15.75" customHeight="1">
      <c r="A217" s="3"/>
      <c r="B217" s="3"/>
      <c r="C217" s="3"/>
      <c r="D217" s="11"/>
      <c r="E217" s="11"/>
      <c r="F217" s="11"/>
      <c r="G217" s="11"/>
      <c r="H217" s="11"/>
      <c r="I217" s="11"/>
      <c r="J217" s="11"/>
      <c r="K217" s="3"/>
      <c r="L217" s="3"/>
      <c r="M217" s="3"/>
      <c r="N217" s="3"/>
      <c r="O217" s="3"/>
      <c r="P217" s="3"/>
      <c r="Q217" s="3"/>
    </row>
    <row r="218" spans="1:17" ht="15.75" customHeight="1">
      <c r="A218" s="3"/>
      <c r="B218" s="3"/>
      <c r="C218" s="3"/>
      <c r="D218" s="11"/>
      <c r="E218" s="11"/>
      <c r="F218" s="11"/>
      <c r="G218" s="11"/>
      <c r="H218" s="11"/>
      <c r="I218" s="11"/>
      <c r="J218" s="11"/>
      <c r="K218" s="3"/>
      <c r="L218" s="3"/>
      <c r="M218" s="3"/>
      <c r="N218" s="3"/>
      <c r="O218" s="3"/>
      <c r="P218" s="3"/>
      <c r="Q218" s="3"/>
    </row>
    <row r="219" spans="1:17" ht="15.75" customHeight="1">
      <c r="A219" s="3"/>
      <c r="B219" s="3"/>
      <c r="C219" s="3"/>
      <c r="D219" s="11"/>
      <c r="E219" s="11"/>
      <c r="F219" s="11"/>
      <c r="G219" s="11"/>
      <c r="H219" s="11"/>
      <c r="I219" s="11"/>
      <c r="J219" s="11"/>
      <c r="K219" s="3"/>
      <c r="L219" s="3"/>
      <c r="M219" s="3"/>
      <c r="N219" s="3"/>
      <c r="O219" s="3"/>
      <c r="P219" s="3"/>
      <c r="Q219" s="3"/>
    </row>
    <row r="220" spans="1:17" ht="15.75" customHeight="1">
      <c r="A220" s="3"/>
      <c r="B220" s="3"/>
      <c r="C220" s="3"/>
      <c r="D220" s="11"/>
      <c r="E220" s="11"/>
      <c r="F220" s="11"/>
      <c r="G220" s="11"/>
      <c r="H220" s="11"/>
      <c r="I220" s="11"/>
      <c r="J220" s="11"/>
      <c r="K220" s="3"/>
      <c r="L220" s="3"/>
      <c r="M220" s="3"/>
      <c r="N220" s="3"/>
      <c r="O220" s="3"/>
      <c r="P220" s="3"/>
      <c r="Q220" s="3"/>
    </row>
    <row r="221" spans="1:17" ht="15.75" customHeight="1">
      <c r="A221" s="3"/>
      <c r="B221" s="3"/>
      <c r="C221" s="3"/>
      <c r="D221" s="11"/>
      <c r="E221" s="11"/>
      <c r="F221" s="11"/>
      <c r="G221" s="11"/>
      <c r="H221" s="11"/>
      <c r="I221" s="11"/>
      <c r="J221" s="11"/>
      <c r="K221" s="3"/>
      <c r="L221" s="3"/>
      <c r="M221" s="3"/>
      <c r="N221" s="3"/>
      <c r="O221" s="3"/>
      <c r="P221" s="3"/>
      <c r="Q221" s="3"/>
    </row>
    <row r="222" spans="1:17" ht="15.75" customHeight="1">
      <c r="A222" s="3"/>
      <c r="B222" s="3"/>
      <c r="C222" s="3"/>
      <c r="D222" s="11"/>
      <c r="E222" s="11"/>
      <c r="F222" s="11"/>
      <c r="G222" s="11"/>
      <c r="H222" s="11"/>
      <c r="I222" s="11"/>
      <c r="J222" s="11"/>
      <c r="K222" s="3"/>
      <c r="L222" s="3"/>
      <c r="M222" s="3"/>
      <c r="N222" s="3"/>
      <c r="O222" s="3"/>
      <c r="P222" s="3"/>
      <c r="Q222" s="3"/>
    </row>
    <row r="223" spans="1:17" ht="15.75" customHeight="1">
      <c r="A223" s="3"/>
      <c r="B223" s="3"/>
      <c r="C223" s="3"/>
      <c r="D223" s="11"/>
      <c r="E223" s="11"/>
      <c r="F223" s="11"/>
      <c r="G223" s="11"/>
      <c r="H223" s="11"/>
      <c r="I223" s="11"/>
      <c r="J223" s="11"/>
      <c r="K223" s="3"/>
      <c r="L223" s="3"/>
      <c r="M223" s="3"/>
      <c r="N223" s="3"/>
      <c r="O223" s="3"/>
      <c r="P223" s="3"/>
      <c r="Q223" s="3"/>
    </row>
    <row r="224" spans="1:17" ht="15.75" customHeight="1">
      <c r="A224" s="3"/>
      <c r="B224" s="3"/>
      <c r="C224" s="3"/>
      <c r="D224" s="11"/>
      <c r="E224" s="11"/>
      <c r="F224" s="11"/>
      <c r="G224" s="11"/>
      <c r="H224" s="11"/>
      <c r="I224" s="11"/>
      <c r="J224" s="11"/>
      <c r="K224" s="3"/>
      <c r="L224" s="3"/>
      <c r="M224" s="3"/>
      <c r="N224" s="3"/>
      <c r="O224" s="3"/>
      <c r="P224" s="3"/>
      <c r="Q224" s="3"/>
    </row>
    <row r="225" spans="1:17" ht="15.75" customHeight="1">
      <c r="A225" s="3"/>
      <c r="B225" s="3"/>
      <c r="C225" s="3"/>
      <c r="D225" s="11"/>
      <c r="E225" s="11"/>
      <c r="F225" s="11"/>
      <c r="G225" s="11"/>
      <c r="H225" s="11"/>
      <c r="I225" s="11"/>
      <c r="J225" s="11"/>
      <c r="K225" s="3"/>
      <c r="L225" s="3"/>
      <c r="M225" s="3"/>
      <c r="N225" s="3"/>
      <c r="O225" s="3"/>
      <c r="P225" s="3"/>
      <c r="Q225" s="3"/>
    </row>
    <row r="226" spans="1:17" ht="15.75" customHeight="1">
      <c r="A226" s="3"/>
      <c r="B226" s="3"/>
      <c r="C226" s="3"/>
      <c r="D226" s="11"/>
      <c r="E226" s="11"/>
      <c r="F226" s="11"/>
      <c r="G226" s="11"/>
      <c r="H226" s="11"/>
      <c r="I226" s="11"/>
      <c r="J226" s="11"/>
      <c r="K226" s="3"/>
      <c r="L226" s="3"/>
      <c r="M226" s="3"/>
      <c r="N226" s="3"/>
      <c r="O226" s="3"/>
      <c r="P226" s="3"/>
      <c r="Q226" s="3"/>
    </row>
    <row r="227" spans="1:17" ht="15.75" customHeight="1">
      <c r="A227" s="3"/>
      <c r="B227" s="3"/>
      <c r="C227" s="3"/>
      <c r="D227" s="11"/>
      <c r="E227" s="11"/>
      <c r="F227" s="11"/>
      <c r="G227" s="11"/>
      <c r="H227" s="11"/>
      <c r="I227" s="11"/>
      <c r="J227" s="11"/>
      <c r="K227" s="3"/>
      <c r="L227" s="3"/>
      <c r="M227" s="3"/>
      <c r="N227" s="3"/>
      <c r="O227" s="3"/>
      <c r="P227" s="3"/>
      <c r="Q227" s="3"/>
    </row>
    <row r="228" spans="1:17" ht="15.75" customHeight="1">
      <c r="A228" s="3"/>
      <c r="B228" s="3"/>
      <c r="C228" s="3"/>
      <c r="D228" s="11"/>
      <c r="E228" s="11"/>
      <c r="F228" s="11"/>
      <c r="G228" s="11"/>
      <c r="H228" s="11"/>
      <c r="I228" s="11"/>
      <c r="J228" s="11"/>
      <c r="K228" s="3"/>
      <c r="L228" s="3"/>
      <c r="M228" s="3"/>
      <c r="N228" s="3"/>
      <c r="O228" s="3"/>
      <c r="P228" s="3"/>
      <c r="Q228" s="3"/>
    </row>
    <row r="229" spans="1:17" ht="15.75" customHeight="1">
      <c r="A229" s="3"/>
      <c r="B229" s="3"/>
      <c r="C229" s="3"/>
      <c r="D229" s="11"/>
      <c r="E229" s="11"/>
      <c r="F229" s="11"/>
      <c r="G229" s="11"/>
      <c r="H229" s="11"/>
      <c r="I229" s="11"/>
      <c r="J229" s="11"/>
      <c r="K229" s="3"/>
      <c r="L229" s="3"/>
      <c r="M229" s="3"/>
      <c r="N229" s="3"/>
      <c r="O229" s="3"/>
      <c r="P229" s="3"/>
      <c r="Q229" s="3"/>
    </row>
    <row r="230" spans="1:17" ht="15.75" customHeight="1">
      <c r="A230" s="3"/>
      <c r="B230" s="3"/>
      <c r="C230" s="3"/>
      <c r="D230" s="11"/>
      <c r="E230" s="11"/>
      <c r="F230" s="11"/>
      <c r="G230" s="11"/>
      <c r="H230" s="11"/>
      <c r="I230" s="11"/>
      <c r="J230" s="11"/>
      <c r="K230" s="3"/>
      <c r="L230" s="3"/>
      <c r="M230" s="3"/>
      <c r="N230" s="3"/>
      <c r="O230" s="3"/>
      <c r="P230" s="3"/>
      <c r="Q230" s="3"/>
    </row>
    <row r="231" spans="1:17" ht="15.75" customHeight="1">
      <c r="M231" s="3"/>
      <c r="N231" s="3"/>
      <c r="O231" s="3"/>
      <c r="P231" s="3"/>
      <c r="Q231" s="3"/>
    </row>
    <row r="232" spans="1:17" ht="15.75" customHeight="1">
      <c r="M232" s="3"/>
      <c r="N232" s="3"/>
      <c r="O232" s="3"/>
      <c r="P232" s="3"/>
      <c r="Q232" s="3"/>
    </row>
    <row r="233" spans="1:17" ht="15.75" customHeight="1">
      <c r="M233" s="3"/>
      <c r="N233" s="3"/>
      <c r="O233" s="3"/>
      <c r="P233" s="3"/>
      <c r="Q233" s="3"/>
    </row>
  </sheetData>
  <sheetProtection selectLockedCells="1"/>
  <mergeCells count="10">
    <mergeCell ref="N31:O31"/>
    <mergeCell ref="Q8:Q10"/>
    <mergeCell ref="L9:L10"/>
    <mergeCell ref="O9:O10"/>
    <mergeCell ref="P8:P10"/>
    <mergeCell ref="K5:N5"/>
    <mergeCell ref="A8:A10"/>
    <mergeCell ref="B8:B10"/>
    <mergeCell ref="C8:C10"/>
    <mergeCell ref="D8:L8"/>
  </mergeCells>
  <phoneticPr fontId="3"/>
  <dataValidations count="1">
    <dataValidation type="list" allowBlank="1" showInputMessage="1" showErrorMessage="1" sqref="B13:B30" xr:uid="{2FF709FF-9D06-4D2F-A989-FB216F17554D}">
      <formula1>$S$5:$S$11</formula1>
    </dataValidation>
  </dataValidations>
  <pageMargins left="0.39370078740157483" right="0.39370078740157483" top="0.59055118110236227" bottom="0.39370078740157483" header="0" footer="0"/>
  <pageSetup paperSize="9" scale="8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3B42-3728-4033-9D69-B5251ABD0DA2}">
  <sheetPr>
    <tabColor theme="5"/>
    <pageSetUpPr fitToPage="1"/>
  </sheetPr>
  <dimension ref="A1:T1018"/>
  <sheetViews>
    <sheetView workbookViewId="0">
      <selection activeCell="X18" sqref="X18"/>
    </sheetView>
  </sheetViews>
  <sheetFormatPr defaultColWidth="12.625" defaultRowHeight="15" customHeight="1"/>
  <cols>
    <col min="1" max="1" width="2.375" style="48" customWidth="1"/>
    <col min="2" max="2" width="4.375" style="48" customWidth="1"/>
    <col min="3" max="4" width="2.375" style="48" customWidth="1"/>
    <col min="5" max="5" width="2.625" style="48" customWidth="1"/>
    <col min="6" max="6" width="12.625" style="48" customWidth="1"/>
    <col min="7" max="7" width="11.125" style="48" bestFit="1" customWidth="1"/>
    <col min="8" max="8" width="9.875" style="48" customWidth="1"/>
    <col min="9" max="9" width="2.625" style="48" customWidth="1"/>
    <col min="10" max="10" width="12.875" style="48" customWidth="1"/>
    <col min="11" max="11" width="10.625" style="48" customWidth="1"/>
    <col min="12" max="12" width="9.875" style="48" customWidth="1"/>
    <col min="13" max="13" width="2.375" style="48" customWidth="1"/>
    <col min="14" max="14" width="12.875" style="48" customWidth="1"/>
    <col min="15" max="15" width="10.625" style="48" customWidth="1"/>
    <col min="16" max="16" width="10.5" style="48" customWidth="1"/>
    <col min="17" max="17" width="9.625" style="48" customWidth="1"/>
    <col min="18" max="18" width="11" style="48" customWidth="1"/>
    <col min="19" max="19" width="5.125" style="5" bestFit="1" customWidth="1"/>
    <col min="20" max="24" width="11" style="48" customWidth="1"/>
    <col min="25" max="16384" width="12.625" style="48"/>
  </cols>
  <sheetData>
    <row r="1" spans="1:20" ht="24.75" customHeight="1" thickBot="1">
      <c r="A1" s="1" t="s">
        <v>0</v>
      </c>
      <c r="B1" s="2"/>
      <c r="C1" s="2"/>
      <c r="D1" s="2"/>
      <c r="E1" s="3"/>
      <c r="F1" s="3"/>
      <c r="G1" s="3"/>
      <c r="H1" s="3"/>
      <c r="I1" s="3"/>
      <c r="J1" s="3"/>
      <c r="K1" s="3"/>
      <c r="L1" s="3"/>
      <c r="M1" s="3"/>
      <c r="N1" s="3"/>
      <c r="O1" s="64">
        <v>1</v>
      </c>
      <c r="P1" s="4" t="s">
        <v>1</v>
      </c>
    </row>
    <row r="2" spans="1:20" ht="25.5" customHeight="1" thickBot="1">
      <c r="A2" s="267" t="s">
        <v>2</v>
      </c>
      <c r="B2" s="267"/>
      <c r="C2" s="267"/>
      <c r="D2" s="267"/>
      <c r="E2" s="267"/>
      <c r="F2" s="267"/>
      <c r="G2" s="267"/>
      <c r="H2" s="267"/>
      <c r="I2" s="267"/>
      <c r="J2" s="267"/>
      <c r="K2" s="267"/>
      <c r="L2" s="267"/>
      <c r="M2" s="267"/>
      <c r="N2" s="267"/>
      <c r="O2" s="267"/>
      <c r="P2" s="267"/>
    </row>
    <row r="3" spans="1:20" ht="21.75" customHeight="1" thickTop="1" thickBot="1">
      <c r="A3" s="268" t="s">
        <v>54</v>
      </c>
      <c r="B3" s="268"/>
      <c r="C3" s="268"/>
      <c r="D3" s="268"/>
      <c r="E3" s="268"/>
      <c r="F3" s="269" t="s">
        <v>56</v>
      </c>
      <c r="G3" s="270"/>
      <c r="M3" s="3"/>
      <c r="N3" s="3"/>
      <c r="O3" s="3"/>
      <c r="P3" s="3"/>
    </row>
    <row r="4" spans="1:20" ht="14.25" customHeight="1" thickTop="1" thickBot="1">
      <c r="A4" s="3"/>
      <c r="B4" s="3"/>
      <c r="C4" s="3"/>
      <c r="D4" s="3"/>
      <c r="E4" s="3"/>
      <c r="F4" s="6"/>
      <c r="G4" s="3"/>
      <c r="M4" s="3"/>
      <c r="N4" s="3"/>
      <c r="O4" s="3"/>
      <c r="P4" s="3"/>
      <c r="R4" s="49" t="s">
        <v>3</v>
      </c>
      <c r="S4" s="50" t="s">
        <v>4</v>
      </c>
      <c r="T4" s="51" t="s">
        <v>55</v>
      </c>
    </row>
    <row r="5" spans="1:20" s="10" customFormat="1" ht="30" customHeight="1" thickBot="1">
      <c r="A5" s="271" t="s">
        <v>89</v>
      </c>
      <c r="B5" s="272"/>
      <c r="C5" s="272"/>
      <c r="D5" s="272"/>
      <c r="E5" s="272"/>
      <c r="F5" s="272"/>
      <c r="G5" s="272"/>
      <c r="H5" s="273">
        <f>MIN(O11,P37)</f>
        <v>17600</v>
      </c>
      <c r="I5" s="273"/>
      <c r="J5" s="274"/>
      <c r="K5" s="7" t="s">
        <v>5</v>
      </c>
      <c r="L5" s="7"/>
      <c r="M5" s="7"/>
      <c r="N5" s="8"/>
      <c r="O5" s="8"/>
      <c r="P5" s="9"/>
      <c r="R5" s="51"/>
      <c r="S5" s="51"/>
      <c r="T5" s="51" t="s">
        <v>56</v>
      </c>
    </row>
    <row r="6" spans="1:20" ht="24" customHeight="1">
      <c r="A6" s="296" t="s">
        <v>60</v>
      </c>
      <c r="B6" s="296"/>
      <c r="C6" s="296"/>
      <c r="D6" s="296"/>
      <c r="E6" s="296"/>
      <c r="F6" s="296"/>
      <c r="G6" s="296"/>
      <c r="H6" s="296"/>
      <c r="I6" s="11"/>
      <c r="J6" s="11"/>
      <c r="K6" s="11"/>
      <c r="L6" s="11"/>
      <c r="M6" s="11"/>
      <c r="N6" s="11"/>
      <c r="O6" s="11"/>
      <c r="P6" s="11"/>
      <c r="R6" s="51" t="s">
        <v>74</v>
      </c>
      <c r="S6" s="51">
        <v>1</v>
      </c>
      <c r="T6" s="51" t="s">
        <v>59</v>
      </c>
    </row>
    <row r="7" spans="1:20" ht="24" customHeight="1">
      <c r="A7" s="254" t="s">
        <v>7</v>
      </c>
      <c r="B7" s="255"/>
      <c r="C7" s="255"/>
      <c r="D7" s="255"/>
      <c r="E7" s="255"/>
      <c r="F7" s="297" t="s">
        <v>71</v>
      </c>
      <c r="G7" s="255"/>
      <c r="H7" s="255"/>
      <c r="I7" s="255"/>
      <c r="J7" s="264"/>
      <c r="K7" s="12" t="s">
        <v>8</v>
      </c>
      <c r="L7" s="298" t="s">
        <v>72</v>
      </c>
      <c r="M7" s="298"/>
      <c r="N7" s="298"/>
      <c r="O7" s="298"/>
      <c r="P7" s="299"/>
      <c r="Q7" s="13"/>
      <c r="R7" s="51" t="s">
        <v>9</v>
      </c>
      <c r="S7" s="51">
        <v>2</v>
      </c>
      <c r="T7" s="51" t="s">
        <v>57</v>
      </c>
    </row>
    <row r="8" spans="1:20" ht="24" customHeight="1" thickBot="1">
      <c r="A8" s="254" t="s">
        <v>10</v>
      </c>
      <c r="B8" s="255"/>
      <c r="C8" s="255"/>
      <c r="D8" s="255"/>
      <c r="E8" s="255"/>
      <c r="F8" s="263" t="s">
        <v>63</v>
      </c>
      <c r="G8" s="300"/>
      <c r="H8" s="263" t="s">
        <v>11</v>
      </c>
      <c r="I8" s="264"/>
      <c r="J8" s="94">
        <v>7</v>
      </c>
      <c r="K8" s="15" t="s">
        <v>12</v>
      </c>
      <c r="L8" s="254" t="s">
        <v>13</v>
      </c>
      <c r="M8" s="255"/>
      <c r="N8" s="254" t="s">
        <v>64</v>
      </c>
      <c r="O8" s="255"/>
      <c r="P8" s="255"/>
      <c r="R8" s="52" t="s">
        <v>14</v>
      </c>
      <c r="S8" s="51">
        <v>3</v>
      </c>
      <c r="T8" s="51"/>
    </row>
    <row r="9" spans="1:20" ht="24" customHeight="1" thickBot="1">
      <c r="A9" s="244" t="s">
        <v>15</v>
      </c>
      <c r="B9" s="245"/>
      <c r="C9" s="245"/>
      <c r="D9" s="245"/>
      <c r="E9" s="245"/>
      <c r="F9" s="46" t="s">
        <v>88</v>
      </c>
      <c r="G9" s="17" t="s">
        <v>8</v>
      </c>
      <c r="H9" s="248" t="s">
        <v>87</v>
      </c>
      <c r="I9" s="249"/>
      <c r="J9" s="100" t="s">
        <v>87</v>
      </c>
      <c r="K9" s="99" t="s">
        <v>73</v>
      </c>
      <c r="L9" s="301" t="s">
        <v>88</v>
      </c>
      <c r="M9" s="302"/>
      <c r="N9" s="19" t="s">
        <v>16</v>
      </c>
      <c r="O9" s="130">
        <v>550.20000000000005</v>
      </c>
      <c r="P9" s="20" t="s">
        <v>17</v>
      </c>
      <c r="R9" s="52" t="s">
        <v>18</v>
      </c>
      <c r="S9" s="51">
        <v>4</v>
      </c>
      <c r="T9" s="51" t="s">
        <v>61</v>
      </c>
    </row>
    <row r="10" spans="1:20" ht="24" customHeight="1" thickBot="1">
      <c r="A10" s="246"/>
      <c r="B10" s="247"/>
      <c r="C10" s="247"/>
      <c r="D10" s="247"/>
      <c r="E10" s="247"/>
      <c r="F10" s="101"/>
      <c r="G10" s="17" t="s">
        <v>8</v>
      </c>
      <c r="H10" s="301"/>
      <c r="I10" s="303"/>
      <c r="J10" s="101"/>
      <c r="K10" s="17" t="s">
        <v>8</v>
      </c>
      <c r="L10" s="301"/>
      <c r="M10" s="302"/>
      <c r="N10" s="21" t="s">
        <v>19</v>
      </c>
      <c r="O10" s="22">
        <f>ROUNDDOWN(O9,0)*32</f>
        <v>17600</v>
      </c>
      <c r="P10" s="23" t="s">
        <v>41</v>
      </c>
      <c r="R10" s="52" t="s">
        <v>20</v>
      </c>
      <c r="S10" s="51">
        <v>5</v>
      </c>
      <c r="T10" s="10"/>
    </row>
    <row r="11" spans="1:20" ht="24" customHeight="1" thickBot="1">
      <c r="A11" s="240" t="s">
        <v>40</v>
      </c>
      <c r="B11" s="241"/>
      <c r="C11" s="241"/>
      <c r="D11" s="241"/>
      <c r="E11" s="241"/>
      <c r="F11" s="95">
        <v>0</v>
      </c>
      <c r="G11" s="55" t="s">
        <v>43</v>
      </c>
      <c r="H11" s="242" t="s">
        <v>45</v>
      </c>
      <c r="I11" s="243"/>
      <c r="J11" s="95">
        <v>0</v>
      </c>
      <c r="K11" s="55" t="s">
        <v>44</v>
      </c>
      <c r="L11" s="96"/>
      <c r="M11" s="97"/>
      <c r="N11" s="98" t="s">
        <v>26</v>
      </c>
      <c r="O11" s="27">
        <f>O10+F11+J11</f>
        <v>17600</v>
      </c>
      <c r="P11" s="28" t="s">
        <v>42</v>
      </c>
      <c r="Q11" s="29"/>
      <c r="R11" s="53"/>
      <c r="S11" s="51">
        <v>8</v>
      </c>
      <c r="T11" s="10"/>
    </row>
    <row r="12" spans="1:20" ht="30" customHeight="1" thickBot="1">
      <c r="A12" s="304" t="s">
        <v>68</v>
      </c>
      <c r="B12" s="304"/>
      <c r="C12" s="304"/>
      <c r="D12" s="304"/>
      <c r="E12" s="304"/>
      <c r="F12" s="304"/>
      <c r="G12" s="304"/>
      <c r="H12" s="304"/>
      <c r="I12" s="304"/>
      <c r="J12" s="304"/>
      <c r="K12" s="304"/>
      <c r="L12" s="304"/>
      <c r="M12" s="304"/>
      <c r="N12" s="304"/>
      <c r="O12" s="304"/>
      <c r="P12" s="304"/>
      <c r="R12" s="53"/>
      <c r="S12" s="51">
        <v>9</v>
      </c>
      <c r="T12" s="10"/>
    </row>
    <row r="13" spans="1:20" ht="24.75" customHeight="1">
      <c r="A13" s="217" t="s">
        <v>51</v>
      </c>
      <c r="B13" s="218"/>
      <c r="C13" s="218"/>
      <c r="D13" s="219"/>
      <c r="E13" s="72" t="s">
        <v>27</v>
      </c>
      <c r="F13" s="78" t="s">
        <v>48</v>
      </c>
      <c r="G13" s="78" t="s">
        <v>49</v>
      </c>
      <c r="H13" s="79" t="s">
        <v>66</v>
      </c>
      <c r="I13" s="80" t="s">
        <v>65</v>
      </c>
      <c r="J13" s="81" t="s">
        <v>48</v>
      </c>
      <c r="K13" s="81" t="s">
        <v>49</v>
      </c>
      <c r="L13" s="79" t="s">
        <v>66</v>
      </c>
      <c r="M13" s="80" t="s">
        <v>27</v>
      </c>
      <c r="N13" s="81" t="s">
        <v>48</v>
      </c>
      <c r="O13" s="81" t="s">
        <v>49</v>
      </c>
      <c r="P13" s="82" t="s">
        <v>66</v>
      </c>
      <c r="R13" s="10"/>
      <c r="S13" s="51">
        <v>10</v>
      </c>
      <c r="T13" s="10"/>
    </row>
    <row r="14" spans="1:20" ht="19.5" customHeight="1">
      <c r="A14" s="220"/>
      <c r="B14" s="221"/>
      <c r="C14" s="221"/>
      <c r="D14" s="222"/>
      <c r="E14" s="54" t="s">
        <v>28</v>
      </c>
      <c r="F14" s="51" t="s">
        <v>74</v>
      </c>
      <c r="G14" s="32" t="s">
        <v>69</v>
      </c>
      <c r="H14" s="83">
        <v>8980</v>
      </c>
      <c r="I14" s="84">
        <v>11</v>
      </c>
      <c r="J14" s="30"/>
      <c r="K14" s="32"/>
      <c r="L14" s="83"/>
      <c r="M14" s="84">
        <v>21</v>
      </c>
      <c r="N14" s="30"/>
      <c r="O14" s="32"/>
      <c r="P14" s="102"/>
      <c r="R14" s="10"/>
      <c r="S14" s="51">
        <v>11</v>
      </c>
      <c r="T14" s="10"/>
    </row>
    <row r="15" spans="1:20" ht="19.5" customHeight="1">
      <c r="A15" s="220"/>
      <c r="B15" s="221"/>
      <c r="C15" s="221"/>
      <c r="D15" s="222"/>
      <c r="E15" s="54">
        <v>2</v>
      </c>
      <c r="F15" s="52" t="s">
        <v>14</v>
      </c>
      <c r="G15" s="32" t="s">
        <v>70</v>
      </c>
      <c r="H15" s="83">
        <v>8980</v>
      </c>
      <c r="I15" s="84">
        <v>12</v>
      </c>
      <c r="J15" s="30"/>
      <c r="K15" s="32"/>
      <c r="L15" s="83"/>
      <c r="M15" s="84">
        <v>22</v>
      </c>
      <c r="N15" s="30"/>
      <c r="O15" s="32"/>
      <c r="P15" s="102"/>
      <c r="R15" s="10"/>
      <c r="S15" s="51">
        <v>12</v>
      </c>
      <c r="T15" s="10"/>
    </row>
    <row r="16" spans="1:20" ht="19.5" customHeight="1">
      <c r="A16" s="220"/>
      <c r="B16" s="221"/>
      <c r="C16" s="221"/>
      <c r="D16" s="222"/>
      <c r="E16" s="54">
        <v>3</v>
      </c>
      <c r="F16" s="30"/>
      <c r="G16" s="32"/>
      <c r="H16" s="83"/>
      <c r="I16" s="84">
        <v>13</v>
      </c>
      <c r="J16" s="30"/>
      <c r="K16" s="32"/>
      <c r="L16" s="83"/>
      <c r="M16" s="84">
        <v>23</v>
      </c>
      <c r="N16" s="30"/>
      <c r="O16" s="32"/>
      <c r="P16" s="102"/>
    </row>
    <row r="17" spans="1:20" ht="19.5" customHeight="1">
      <c r="A17" s="220"/>
      <c r="B17" s="221"/>
      <c r="C17" s="221"/>
      <c r="D17" s="222"/>
      <c r="E17" s="54">
        <v>4</v>
      </c>
      <c r="F17" s="30"/>
      <c r="G17" s="32"/>
      <c r="H17" s="83"/>
      <c r="I17" s="84">
        <v>14</v>
      </c>
      <c r="J17" s="30"/>
      <c r="K17" s="32"/>
      <c r="L17" s="83"/>
      <c r="M17" s="84">
        <v>24</v>
      </c>
      <c r="N17" s="30"/>
      <c r="O17" s="32"/>
      <c r="P17" s="102"/>
    </row>
    <row r="18" spans="1:20" ht="19.5" customHeight="1">
      <c r="A18" s="220"/>
      <c r="B18" s="221"/>
      <c r="C18" s="221"/>
      <c r="D18" s="222"/>
      <c r="E18" s="54">
        <v>5</v>
      </c>
      <c r="F18" s="30"/>
      <c r="G18" s="32"/>
      <c r="H18" s="83"/>
      <c r="I18" s="84">
        <v>15</v>
      </c>
      <c r="J18" s="30"/>
      <c r="K18" s="32"/>
      <c r="L18" s="83"/>
      <c r="M18" s="84">
        <v>25</v>
      </c>
      <c r="N18" s="30"/>
      <c r="O18" s="32"/>
      <c r="P18" s="102"/>
    </row>
    <row r="19" spans="1:20" ht="19.5" customHeight="1">
      <c r="A19" s="220"/>
      <c r="B19" s="221"/>
      <c r="C19" s="221"/>
      <c r="D19" s="222"/>
      <c r="E19" s="54">
        <v>6</v>
      </c>
      <c r="F19" s="30"/>
      <c r="G19" s="32"/>
      <c r="H19" s="83"/>
      <c r="I19" s="84">
        <v>16</v>
      </c>
      <c r="J19" s="30"/>
      <c r="K19" s="31"/>
      <c r="L19" s="83"/>
      <c r="M19" s="84">
        <v>26</v>
      </c>
      <c r="N19" s="30"/>
      <c r="O19" s="31"/>
      <c r="P19" s="102"/>
    </row>
    <row r="20" spans="1:20" ht="19.5" customHeight="1">
      <c r="A20" s="220"/>
      <c r="B20" s="221"/>
      <c r="C20" s="221"/>
      <c r="D20" s="222"/>
      <c r="E20" s="54">
        <v>7</v>
      </c>
      <c r="F20" s="30"/>
      <c r="G20" s="32"/>
      <c r="H20" s="83"/>
      <c r="I20" s="84">
        <v>17</v>
      </c>
      <c r="J20" s="30"/>
      <c r="K20" s="31"/>
      <c r="L20" s="83"/>
      <c r="M20" s="84">
        <v>27</v>
      </c>
      <c r="N20" s="30"/>
      <c r="O20" s="31"/>
      <c r="P20" s="102"/>
    </row>
    <row r="21" spans="1:20" ht="19.5" customHeight="1">
      <c r="A21" s="220"/>
      <c r="B21" s="221"/>
      <c r="C21" s="221"/>
      <c r="D21" s="222"/>
      <c r="E21" s="54">
        <v>8</v>
      </c>
      <c r="F21" s="31"/>
      <c r="G21" s="30"/>
      <c r="H21" s="83"/>
      <c r="I21" s="84">
        <v>18</v>
      </c>
      <c r="J21" s="31"/>
      <c r="K21" s="30"/>
      <c r="L21" s="83"/>
      <c r="M21" s="84">
        <v>28</v>
      </c>
      <c r="N21" s="31"/>
      <c r="O21" s="30"/>
      <c r="P21" s="102"/>
    </row>
    <row r="22" spans="1:20" ht="19.5" customHeight="1">
      <c r="A22" s="220"/>
      <c r="B22" s="221"/>
      <c r="C22" s="221"/>
      <c r="D22" s="222"/>
      <c r="E22" s="54">
        <v>9</v>
      </c>
      <c r="F22" s="31"/>
      <c r="G22" s="30"/>
      <c r="H22" s="83"/>
      <c r="I22" s="84">
        <v>19</v>
      </c>
      <c r="J22" s="31"/>
      <c r="K22" s="30"/>
      <c r="L22" s="83"/>
      <c r="M22" s="84">
        <v>29</v>
      </c>
      <c r="N22" s="31"/>
      <c r="O22" s="30"/>
      <c r="P22" s="102"/>
    </row>
    <row r="23" spans="1:20" ht="19.5" customHeight="1" thickBot="1">
      <c r="A23" s="223"/>
      <c r="B23" s="224"/>
      <c r="C23" s="224"/>
      <c r="D23" s="225"/>
      <c r="E23" s="73">
        <v>10</v>
      </c>
      <c r="F23" s="74"/>
      <c r="G23" s="75"/>
      <c r="H23" s="85"/>
      <c r="I23" s="86">
        <v>20</v>
      </c>
      <c r="J23" s="74"/>
      <c r="K23" s="75"/>
      <c r="L23" s="85"/>
      <c r="M23" s="86">
        <v>30</v>
      </c>
      <c r="N23" s="74"/>
      <c r="O23" s="75"/>
      <c r="P23" s="103"/>
    </row>
    <row r="24" spans="1:20" ht="21" customHeight="1" thickBot="1">
      <c r="A24" s="93"/>
      <c r="B24" s="65"/>
      <c r="C24" s="65"/>
      <c r="D24" s="70"/>
      <c r="E24" s="76"/>
      <c r="F24" s="67"/>
      <c r="G24" s="77"/>
      <c r="H24" s="87"/>
      <c r="I24" s="88"/>
      <c r="J24" s="89"/>
      <c r="K24" s="90"/>
      <c r="L24" s="87"/>
      <c r="M24" s="88"/>
      <c r="N24" s="89"/>
      <c r="O24" s="91" t="s">
        <v>29</v>
      </c>
      <c r="P24" s="104">
        <f>SUM(H14:H23,L14:L23,P14:P23)</f>
        <v>17960</v>
      </c>
    </row>
    <row r="25" spans="1:20" ht="21">
      <c r="A25" s="217" t="s">
        <v>52</v>
      </c>
      <c r="B25" s="218"/>
      <c r="C25" s="218"/>
      <c r="D25" s="219"/>
      <c r="E25" s="72" t="s">
        <v>27</v>
      </c>
      <c r="F25" s="78" t="s">
        <v>48</v>
      </c>
      <c r="G25" s="78" t="s">
        <v>49</v>
      </c>
      <c r="H25" s="79" t="s">
        <v>67</v>
      </c>
      <c r="I25" s="80" t="s">
        <v>27</v>
      </c>
      <c r="J25" s="81" t="s">
        <v>48</v>
      </c>
      <c r="K25" s="81" t="s">
        <v>49</v>
      </c>
      <c r="L25" s="79" t="s">
        <v>67</v>
      </c>
      <c r="M25" s="80" t="s">
        <v>27</v>
      </c>
      <c r="N25" s="81" t="s">
        <v>48</v>
      </c>
      <c r="O25" s="81" t="s">
        <v>49</v>
      </c>
      <c r="P25" s="82" t="s">
        <v>67</v>
      </c>
      <c r="R25" s="10"/>
      <c r="S25" s="56"/>
      <c r="T25" s="10"/>
    </row>
    <row r="26" spans="1:20" ht="19.5" customHeight="1">
      <c r="A26" s="220"/>
      <c r="B26" s="221"/>
      <c r="C26" s="221"/>
      <c r="D26" s="222"/>
      <c r="E26" s="54" t="s">
        <v>28</v>
      </c>
      <c r="F26" s="51" t="s">
        <v>74</v>
      </c>
      <c r="G26" s="32" t="s">
        <v>69</v>
      </c>
      <c r="H26" s="83">
        <v>8980</v>
      </c>
      <c r="I26" s="84">
        <v>11</v>
      </c>
      <c r="J26" s="30"/>
      <c r="K26" s="32"/>
      <c r="L26" s="83"/>
      <c r="M26" s="84">
        <v>21</v>
      </c>
      <c r="N26" s="30"/>
      <c r="O26" s="32"/>
      <c r="P26" s="102"/>
      <c r="R26" s="10"/>
      <c r="S26" s="56"/>
      <c r="T26" s="10"/>
    </row>
    <row r="27" spans="1:20" ht="19.5" customHeight="1">
      <c r="A27" s="220"/>
      <c r="B27" s="221"/>
      <c r="C27" s="221"/>
      <c r="D27" s="222"/>
      <c r="E27" s="54">
        <v>2</v>
      </c>
      <c r="F27" s="52" t="s">
        <v>14</v>
      </c>
      <c r="G27" s="32" t="s">
        <v>70</v>
      </c>
      <c r="H27" s="83">
        <v>8980</v>
      </c>
      <c r="I27" s="84">
        <v>12</v>
      </c>
      <c r="J27" s="30"/>
      <c r="K27" s="32"/>
      <c r="L27" s="83"/>
      <c r="M27" s="84">
        <v>22</v>
      </c>
      <c r="N27" s="30"/>
      <c r="O27" s="32"/>
      <c r="P27" s="102"/>
      <c r="R27" s="10"/>
      <c r="S27" s="56"/>
      <c r="T27" s="10"/>
    </row>
    <row r="28" spans="1:20" ht="19.5" customHeight="1">
      <c r="A28" s="220"/>
      <c r="B28" s="221"/>
      <c r="C28" s="221"/>
      <c r="D28" s="222"/>
      <c r="E28" s="54">
        <v>3</v>
      </c>
      <c r="F28" s="30"/>
      <c r="G28" s="32"/>
      <c r="H28" s="83"/>
      <c r="I28" s="84">
        <v>13</v>
      </c>
      <c r="J28" s="30"/>
      <c r="K28" s="32"/>
      <c r="L28" s="83"/>
      <c r="M28" s="84">
        <v>23</v>
      </c>
      <c r="N28" s="30"/>
      <c r="O28" s="32"/>
      <c r="P28" s="102"/>
    </row>
    <row r="29" spans="1:20" ht="19.5" customHeight="1">
      <c r="A29" s="220"/>
      <c r="B29" s="221"/>
      <c r="C29" s="221"/>
      <c r="D29" s="222"/>
      <c r="E29" s="54">
        <v>4</v>
      </c>
      <c r="F29" s="30"/>
      <c r="G29" s="32"/>
      <c r="H29" s="83"/>
      <c r="I29" s="84">
        <v>14</v>
      </c>
      <c r="J29" s="30"/>
      <c r="K29" s="32"/>
      <c r="L29" s="83"/>
      <c r="M29" s="84">
        <v>24</v>
      </c>
      <c r="N29" s="30"/>
      <c r="O29" s="32"/>
      <c r="P29" s="102"/>
    </row>
    <row r="30" spans="1:20" ht="19.5" customHeight="1">
      <c r="A30" s="220"/>
      <c r="B30" s="221"/>
      <c r="C30" s="221"/>
      <c r="D30" s="222"/>
      <c r="E30" s="54">
        <v>5</v>
      </c>
      <c r="F30" s="30"/>
      <c r="G30" s="32"/>
      <c r="H30" s="83"/>
      <c r="I30" s="84">
        <v>15</v>
      </c>
      <c r="J30" s="30"/>
      <c r="K30" s="32"/>
      <c r="L30" s="83"/>
      <c r="M30" s="84">
        <v>25</v>
      </c>
      <c r="N30" s="30"/>
      <c r="O30" s="32"/>
      <c r="P30" s="102"/>
    </row>
    <row r="31" spans="1:20" ht="19.5" customHeight="1">
      <c r="A31" s="220"/>
      <c r="B31" s="221"/>
      <c r="C31" s="221"/>
      <c r="D31" s="222"/>
      <c r="E31" s="54">
        <v>6</v>
      </c>
      <c r="F31" s="30"/>
      <c r="G31" s="31"/>
      <c r="H31" s="83"/>
      <c r="I31" s="84">
        <v>16</v>
      </c>
      <c r="J31" s="30"/>
      <c r="K31" s="31"/>
      <c r="L31" s="83"/>
      <c r="M31" s="84">
        <v>26</v>
      </c>
      <c r="N31" s="30"/>
      <c r="O31" s="31"/>
      <c r="P31" s="102"/>
    </row>
    <row r="32" spans="1:20" ht="19.5" customHeight="1">
      <c r="A32" s="220"/>
      <c r="B32" s="221"/>
      <c r="C32" s="221"/>
      <c r="D32" s="222"/>
      <c r="E32" s="54">
        <v>7</v>
      </c>
      <c r="F32" s="30"/>
      <c r="G32" s="31"/>
      <c r="H32" s="83"/>
      <c r="I32" s="84">
        <v>17</v>
      </c>
      <c r="J32" s="30"/>
      <c r="K32" s="31"/>
      <c r="L32" s="83"/>
      <c r="M32" s="84">
        <v>27</v>
      </c>
      <c r="N32" s="30"/>
      <c r="O32" s="31"/>
      <c r="P32" s="102"/>
    </row>
    <row r="33" spans="1:20" ht="19.5" customHeight="1">
      <c r="A33" s="220"/>
      <c r="B33" s="221"/>
      <c r="C33" s="221"/>
      <c r="D33" s="222"/>
      <c r="E33" s="54">
        <v>8</v>
      </c>
      <c r="F33" s="31"/>
      <c r="G33" s="30"/>
      <c r="H33" s="83"/>
      <c r="I33" s="84">
        <v>18</v>
      </c>
      <c r="J33" s="31"/>
      <c r="K33" s="30"/>
      <c r="L33" s="83"/>
      <c r="M33" s="84">
        <v>28</v>
      </c>
      <c r="N33" s="31"/>
      <c r="O33" s="30"/>
      <c r="P33" s="102"/>
    </row>
    <row r="34" spans="1:20" ht="19.5" customHeight="1">
      <c r="A34" s="220"/>
      <c r="B34" s="221"/>
      <c r="C34" s="221"/>
      <c r="D34" s="222"/>
      <c r="E34" s="54">
        <v>9</v>
      </c>
      <c r="F34" s="31"/>
      <c r="G34" s="30"/>
      <c r="H34" s="83"/>
      <c r="I34" s="84">
        <v>19</v>
      </c>
      <c r="J34" s="31"/>
      <c r="K34" s="30"/>
      <c r="L34" s="83"/>
      <c r="M34" s="84">
        <v>29</v>
      </c>
      <c r="N34" s="31"/>
      <c r="O34" s="30"/>
      <c r="P34" s="102"/>
    </row>
    <row r="35" spans="1:20" ht="19.5" customHeight="1" thickBot="1">
      <c r="A35" s="223"/>
      <c r="B35" s="224"/>
      <c r="C35" s="224"/>
      <c r="D35" s="225"/>
      <c r="E35" s="73">
        <v>10</v>
      </c>
      <c r="F35" s="74"/>
      <c r="G35" s="75"/>
      <c r="H35" s="85"/>
      <c r="I35" s="86">
        <v>20</v>
      </c>
      <c r="J35" s="74"/>
      <c r="K35" s="75"/>
      <c r="L35" s="85"/>
      <c r="M35" s="86">
        <v>30</v>
      </c>
      <c r="N35" s="74"/>
      <c r="O35" s="75"/>
      <c r="P35" s="103"/>
    </row>
    <row r="36" spans="1:20" ht="19.5" customHeight="1" thickBot="1">
      <c r="A36" s="66"/>
      <c r="B36" s="65"/>
      <c r="C36" s="65"/>
      <c r="D36" s="70"/>
      <c r="E36" s="76"/>
      <c r="F36" s="67"/>
      <c r="G36" s="77"/>
      <c r="H36" s="68"/>
      <c r="I36" s="76"/>
      <c r="J36" s="67"/>
      <c r="K36" s="77"/>
      <c r="L36" s="68"/>
      <c r="M36" s="76"/>
      <c r="N36" s="67"/>
      <c r="O36" s="71" t="s">
        <v>29</v>
      </c>
      <c r="P36" s="104">
        <f>SUM(H26:H35,L26:L35,P26:P35)</f>
        <v>17960</v>
      </c>
    </row>
    <row r="37" spans="1:20" ht="18.75" customHeight="1" thickBot="1">
      <c r="A37" s="58"/>
      <c r="B37" s="59"/>
      <c r="C37" s="59"/>
      <c r="D37" s="59"/>
      <c r="E37" s="69"/>
      <c r="F37" s="33"/>
      <c r="G37" s="33"/>
      <c r="H37" s="33"/>
      <c r="I37" s="33"/>
      <c r="J37" s="33"/>
      <c r="K37" s="33"/>
      <c r="L37" s="226" t="s">
        <v>30</v>
      </c>
      <c r="M37" s="226"/>
      <c r="N37" s="226"/>
      <c r="O37" s="227"/>
      <c r="P37" s="105">
        <f>(P24+P36)</f>
        <v>35920</v>
      </c>
    </row>
    <row r="38" spans="1:20" ht="19.5" customHeight="1">
      <c r="A38" s="228" t="s">
        <v>31</v>
      </c>
      <c r="B38" s="229"/>
      <c r="C38" s="229"/>
      <c r="D38" s="230"/>
      <c r="E38" s="234"/>
      <c r="F38" s="235"/>
      <c r="G38" s="235"/>
      <c r="H38" s="235"/>
      <c r="I38" s="235"/>
      <c r="J38" s="235"/>
      <c r="K38" s="235"/>
      <c r="L38" s="235"/>
      <c r="M38" s="235"/>
      <c r="N38" s="235"/>
      <c r="O38" s="235"/>
      <c r="P38" s="236"/>
    </row>
    <row r="39" spans="1:20" ht="19.5" customHeight="1">
      <c r="A39" s="231"/>
      <c r="B39" s="232"/>
      <c r="C39" s="232"/>
      <c r="D39" s="233"/>
      <c r="E39" s="237"/>
      <c r="F39" s="238"/>
      <c r="G39" s="238"/>
      <c r="H39" s="238"/>
      <c r="I39" s="238"/>
      <c r="J39" s="238"/>
      <c r="K39" s="238"/>
      <c r="L39" s="238"/>
      <c r="M39" s="238"/>
      <c r="N39" s="238"/>
      <c r="O39" s="238"/>
      <c r="P39" s="239"/>
    </row>
    <row r="40" spans="1:20" ht="14.25" thickBot="1">
      <c r="A40" s="34"/>
      <c r="B40" s="35"/>
      <c r="C40" s="35"/>
      <c r="D40" s="35"/>
      <c r="E40" s="36"/>
      <c r="F40" s="35"/>
      <c r="G40" s="35"/>
      <c r="H40" s="35"/>
      <c r="I40" s="35"/>
      <c r="J40" s="35"/>
      <c r="K40" s="35"/>
      <c r="L40" s="35"/>
      <c r="M40" s="35"/>
      <c r="N40" s="92" t="s">
        <v>32</v>
      </c>
      <c r="O40" s="35"/>
      <c r="P40" s="35"/>
    </row>
    <row r="41" spans="1:20" ht="24" customHeight="1" thickBot="1">
      <c r="A41" s="212"/>
      <c r="B41" s="213"/>
      <c r="C41" s="213"/>
      <c r="D41" s="37"/>
      <c r="E41" s="37"/>
      <c r="F41" s="37"/>
      <c r="G41" s="38"/>
      <c r="H41" s="38"/>
      <c r="I41" s="39"/>
      <c r="J41" s="40" t="s">
        <v>33</v>
      </c>
      <c r="K41" s="214">
        <v>2000</v>
      </c>
      <c r="L41" s="215"/>
      <c r="M41" s="215"/>
      <c r="N41" s="41">
        <v>5</v>
      </c>
      <c r="O41" s="42">
        <f>K41*N41</f>
        <v>10000</v>
      </c>
      <c r="P41" s="43" t="s">
        <v>34</v>
      </c>
      <c r="Q41" s="44"/>
    </row>
    <row r="42" spans="1:20" ht="24" customHeight="1">
      <c r="B42" s="122"/>
      <c r="C42" s="122"/>
      <c r="D42" s="122"/>
      <c r="E42" s="122"/>
      <c r="F42" s="123"/>
      <c r="G42" s="196" t="s">
        <v>21</v>
      </c>
      <c r="H42" s="197"/>
      <c r="I42" s="293" t="s">
        <v>80</v>
      </c>
      <c r="J42" s="113" t="s">
        <v>86</v>
      </c>
      <c r="K42" s="112" t="s">
        <v>22</v>
      </c>
      <c r="L42" s="120" t="s">
        <v>85</v>
      </c>
      <c r="M42" s="205" t="s">
        <v>79</v>
      </c>
      <c r="N42" s="120" t="s">
        <v>85</v>
      </c>
      <c r="O42" s="112" t="s">
        <v>22</v>
      </c>
      <c r="P42" s="128" t="s">
        <v>86</v>
      </c>
      <c r="S42" s="48"/>
    </row>
    <row r="43" spans="1:20" ht="24" customHeight="1">
      <c r="A43" s="122"/>
      <c r="B43" s="122"/>
      <c r="C43" s="122"/>
      <c r="D43" s="122"/>
      <c r="E43" s="122"/>
      <c r="F43" s="123"/>
      <c r="G43" s="198"/>
      <c r="H43" s="199"/>
      <c r="I43" s="294"/>
      <c r="J43" s="106" t="s">
        <v>75</v>
      </c>
      <c r="K43" s="208">
        <v>6260</v>
      </c>
      <c r="L43" s="209"/>
      <c r="M43" s="206"/>
      <c r="N43" s="106" t="s">
        <v>75</v>
      </c>
      <c r="O43" s="208">
        <v>6260</v>
      </c>
      <c r="P43" s="209"/>
      <c r="S43" s="48"/>
    </row>
    <row r="44" spans="1:20" ht="24" customHeight="1">
      <c r="A44" s="122"/>
      <c r="B44" s="122"/>
      <c r="C44" s="122"/>
      <c r="D44" s="122"/>
      <c r="E44" s="122"/>
      <c r="F44" s="123"/>
      <c r="G44" s="198"/>
      <c r="H44" s="199"/>
      <c r="I44" s="294"/>
      <c r="J44" s="107" t="s">
        <v>84</v>
      </c>
      <c r="K44" s="126" t="s">
        <v>8</v>
      </c>
      <c r="L44" s="118" t="s">
        <v>83</v>
      </c>
      <c r="M44" s="206"/>
      <c r="N44" s="118" t="s">
        <v>83</v>
      </c>
      <c r="O44" s="126" t="s">
        <v>8</v>
      </c>
      <c r="P44" s="129" t="s">
        <v>84</v>
      </c>
      <c r="S44" s="48"/>
    </row>
    <row r="45" spans="1:20" ht="24" customHeight="1" thickBot="1">
      <c r="A45" s="122"/>
      <c r="B45" s="122"/>
      <c r="C45" s="122"/>
      <c r="D45" s="122"/>
      <c r="E45" s="122"/>
      <c r="F45" s="123"/>
      <c r="G45" s="200"/>
      <c r="H45" s="201"/>
      <c r="I45" s="295"/>
      <c r="J45" s="114" t="s">
        <v>75</v>
      </c>
      <c r="K45" s="210">
        <v>160</v>
      </c>
      <c r="L45" s="211"/>
      <c r="M45" s="207"/>
      <c r="N45" s="114" t="s">
        <v>75</v>
      </c>
      <c r="O45" s="210">
        <v>160</v>
      </c>
      <c r="P45" s="211"/>
      <c r="S45" s="48"/>
    </row>
    <row r="46" spans="1:20" ht="24" customHeight="1" thickBot="1">
      <c r="A46" s="57"/>
      <c r="B46" s="57"/>
      <c r="C46" s="57"/>
      <c r="D46" s="57"/>
      <c r="E46" s="57"/>
      <c r="F46" s="115"/>
      <c r="G46" s="115"/>
      <c r="H46" s="115"/>
      <c r="I46" s="115"/>
      <c r="J46" s="115"/>
      <c r="K46" s="115"/>
      <c r="L46" s="116"/>
      <c r="M46" s="116"/>
      <c r="N46" s="24" t="s">
        <v>24</v>
      </c>
      <c r="O46" s="25">
        <f>SUM(K43,O43,K45,O45)</f>
        <v>12840</v>
      </c>
      <c r="P46" s="26" t="s">
        <v>82</v>
      </c>
      <c r="T46" s="10"/>
    </row>
    <row r="47" spans="1:20" s="10" customFormat="1" ht="13.5">
      <c r="A47" s="60" t="s">
        <v>35</v>
      </c>
      <c r="B47" s="61"/>
      <c r="C47" s="61"/>
      <c r="D47" s="61"/>
      <c r="E47" s="62"/>
      <c r="F47" s="62"/>
      <c r="G47" s="62"/>
      <c r="H47" s="57"/>
      <c r="I47" s="62"/>
      <c r="J47" s="62"/>
      <c r="K47" s="62"/>
      <c r="L47" s="57"/>
      <c r="M47" s="62"/>
      <c r="N47" s="62"/>
      <c r="O47" s="62"/>
      <c r="P47" s="57"/>
      <c r="S47" s="56"/>
    </row>
    <row r="48" spans="1:20" s="10" customFormat="1" ht="13.5">
      <c r="A48" s="2" t="s">
        <v>36</v>
      </c>
      <c r="B48" s="2"/>
      <c r="C48" s="2"/>
      <c r="D48" s="2"/>
      <c r="E48" s="2"/>
      <c r="F48" s="2"/>
      <c r="G48" s="2"/>
      <c r="H48" s="2"/>
      <c r="I48" s="2"/>
      <c r="J48" s="2"/>
      <c r="K48" s="2"/>
      <c r="L48" s="2"/>
      <c r="M48" s="2"/>
      <c r="N48" s="2"/>
      <c r="O48" s="2"/>
      <c r="P48" s="2"/>
      <c r="S48" s="56"/>
    </row>
    <row r="49" spans="1:19" s="10" customFormat="1" ht="13.5">
      <c r="A49" s="2" t="s">
        <v>37</v>
      </c>
      <c r="B49" s="2"/>
      <c r="C49" s="2"/>
      <c r="D49" s="2"/>
      <c r="E49" s="2"/>
      <c r="F49" s="2"/>
      <c r="G49" s="2"/>
      <c r="H49" s="2"/>
      <c r="I49" s="2"/>
      <c r="J49" s="2"/>
      <c r="K49" s="2"/>
      <c r="L49" s="2"/>
      <c r="M49" s="2"/>
      <c r="N49" s="2"/>
      <c r="O49" s="2"/>
      <c r="P49" s="2"/>
      <c r="S49" s="56"/>
    </row>
    <row r="50" spans="1:19" s="10" customFormat="1" ht="13.5">
      <c r="A50" s="2" t="s">
        <v>38</v>
      </c>
      <c r="B50" s="2"/>
      <c r="C50" s="2"/>
      <c r="D50" s="2"/>
      <c r="E50" s="2"/>
      <c r="F50" s="2"/>
      <c r="G50" s="2"/>
      <c r="H50" s="2"/>
      <c r="I50" s="2"/>
      <c r="J50" s="2"/>
      <c r="K50" s="2"/>
      <c r="L50" s="2"/>
      <c r="M50" s="2"/>
      <c r="N50" s="2"/>
      <c r="O50" s="2"/>
      <c r="P50" s="2"/>
      <c r="S50" s="56"/>
    </row>
    <row r="51" spans="1:19" s="10" customFormat="1" ht="13.5">
      <c r="A51" s="63" t="s">
        <v>53</v>
      </c>
      <c r="B51" s="2"/>
      <c r="C51" s="2"/>
      <c r="D51" s="2"/>
      <c r="E51" s="2"/>
      <c r="F51" s="2"/>
      <c r="G51" s="2"/>
      <c r="H51" s="2"/>
      <c r="I51" s="2"/>
      <c r="J51" s="2"/>
      <c r="K51" s="2"/>
      <c r="L51" s="2"/>
      <c r="M51" s="2"/>
      <c r="N51" s="2"/>
      <c r="O51" s="2"/>
      <c r="P51" s="2"/>
      <c r="S51" s="56"/>
    </row>
    <row r="52" spans="1:19" s="10" customFormat="1" ht="13.5">
      <c r="A52" s="2" t="s">
        <v>50</v>
      </c>
      <c r="B52" s="2"/>
      <c r="C52" s="2"/>
      <c r="D52" s="2"/>
      <c r="E52" s="2"/>
      <c r="F52" s="2"/>
      <c r="G52" s="2"/>
      <c r="H52" s="2"/>
      <c r="I52" s="2"/>
      <c r="J52" s="2"/>
      <c r="K52" s="2"/>
      <c r="L52" s="2"/>
      <c r="M52" s="2"/>
      <c r="N52" s="2"/>
      <c r="O52" s="2"/>
      <c r="P52" s="2"/>
      <c r="S52" s="56"/>
    </row>
    <row r="53" spans="1:19" ht="19.5" customHeight="1">
      <c r="A53" s="3"/>
      <c r="B53" s="3"/>
      <c r="C53" s="3"/>
      <c r="D53" s="3"/>
      <c r="E53" s="3"/>
      <c r="F53" s="3"/>
      <c r="G53" s="3"/>
      <c r="H53" s="3"/>
      <c r="I53" s="3"/>
      <c r="J53" s="3"/>
      <c r="K53" s="3"/>
      <c r="L53" s="3"/>
      <c r="M53" s="3"/>
      <c r="N53" s="3"/>
      <c r="O53" s="3"/>
      <c r="P53" s="3"/>
    </row>
    <row r="54" spans="1:19" ht="19.5" customHeight="1">
      <c r="A54" s="3"/>
      <c r="B54" s="3"/>
      <c r="C54" s="3"/>
      <c r="D54" s="3"/>
      <c r="E54" s="3"/>
      <c r="F54" s="3"/>
      <c r="G54" s="3"/>
      <c r="H54" s="3"/>
      <c r="I54" s="3"/>
      <c r="J54" s="3"/>
      <c r="K54" s="3"/>
      <c r="L54" s="3"/>
      <c r="M54" s="3"/>
      <c r="N54" s="3"/>
      <c r="O54" s="3"/>
      <c r="P54" s="3"/>
    </row>
    <row r="55" spans="1:19" ht="19.5" customHeight="1">
      <c r="A55" s="3"/>
      <c r="B55" s="3"/>
      <c r="C55" s="3"/>
      <c r="D55" s="3"/>
      <c r="E55" s="3"/>
      <c r="F55" s="3"/>
      <c r="G55" s="3"/>
      <c r="H55" s="3"/>
      <c r="I55" s="3"/>
      <c r="J55" s="3"/>
      <c r="K55" s="3"/>
      <c r="L55" s="3"/>
      <c r="M55" s="3"/>
      <c r="N55" s="3"/>
      <c r="O55" s="3"/>
      <c r="P55" s="3"/>
    </row>
    <row r="56" spans="1:19" ht="19.5" customHeight="1">
      <c r="A56" s="3"/>
      <c r="B56" s="3"/>
      <c r="C56" s="3"/>
      <c r="D56" s="3"/>
      <c r="E56" s="3"/>
      <c r="F56" s="3"/>
      <c r="G56" s="3"/>
      <c r="H56" s="3"/>
      <c r="I56" s="3"/>
      <c r="J56" s="3"/>
      <c r="K56" s="3"/>
      <c r="L56" s="3"/>
      <c r="M56" s="3"/>
      <c r="N56" s="3"/>
      <c r="O56" s="3"/>
      <c r="P56" s="3"/>
    </row>
    <row r="57" spans="1:19" ht="19.5" customHeight="1">
      <c r="A57" s="3"/>
      <c r="B57" s="3"/>
      <c r="C57" s="3"/>
      <c r="D57" s="3"/>
      <c r="E57" s="3"/>
      <c r="F57" s="3"/>
      <c r="G57" s="3"/>
      <c r="H57" s="3"/>
      <c r="I57" s="3"/>
      <c r="J57" s="3"/>
      <c r="K57" s="3"/>
      <c r="L57" s="3"/>
      <c r="M57" s="3"/>
      <c r="N57" s="3"/>
      <c r="O57" s="3"/>
      <c r="P57" s="3"/>
    </row>
    <row r="58" spans="1:19" ht="19.5" customHeight="1">
      <c r="A58" s="3"/>
      <c r="B58" s="3"/>
      <c r="C58" s="3"/>
      <c r="D58" s="3"/>
      <c r="E58" s="3"/>
      <c r="F58" s="3"/>
      <c r="G58" s="3"/>
      <c r="H58" s="3"/>
      <c r="I58" s="3"/>
      <c r="J58" s="3"/>
      <c r="K58" s="3"/>
      <c r="L58" s="3"/>
      <c r="M58" s="3"/>
      <c r="N58" s="3"/>
      <c r="O58" s="3"/>
      <c r="P58" s="3"/>
    </row>
    <row r="59" spans="1:19" ht="19.5" customHeight="1">
      <c r="A59" s="3"/>
      <c r="B59" s="3"/>
      <c r="C59" s="3"/>
      <c r="D59" s="3"/>
      <c r="E59" s="3"/>
      <c r="F59" s="3"/>
      <c r="G59" s="3"/>
      <c r="H59" s="3"/>
      <c r="I59" s="3"/>
      <c r="J59" s="3"/>
      <c r="K59" s="3"/>
      <c r="L59" s="3"/>
      <c r="M59" s="3"/>
      <c r="N59" s="3"/>
      <c r="O59" s="3"/>
      <c r="P59" s="3"/>
    </row>
    <row r="60" spans="1:19" ht="19.5" customHeight="1">
      <c r="A60" s="3"/>
      <c r="B60" s="3"/>
      <c r="C60" s="3"/>
      <c r="D60" s="3"/>
      <c r="E60" s="3"/>
      <c r="F60" s="3"/>
      <c r="G60" s="3"/>
      <c r="H60" s="3"/>
      <c r="I60" s="3"/>
      <c r="J60" s="3"/>
      <c r="K60" s="3"/>
      <c r="L60" s="3"/>
      <c r="M60" s="3"/>
      <c r="N60" s="3"/>
      <c r="O60" s="3"/>
      <c r="P60" s="3"/>
    </row>
    <row r="61" spans="1:19" ht="19.5" customHeight="1">
      <c r="A61" s="3"/>
      <c r="B61" s="3"/>
      <c r="C61" s="3"/>
      <c r="D61" s="3"/>
      <c r="E61" s="3"/>
      <c r="F61" s="3"/>
      <c r="G61" s="3"/>
      <c r="H61" s="3"/>
      <c r="I61" s="3"/>
      <c r="J61" s="3"/>
      <c r="K61" s="3"/>
      <c r="L61" s="3"/>
      <c r="M61" s="3"/>
      <c r="N61" s="3"/>
      <c r="O61" s="3"/>
      <c r="P61" s="3"/>
    </row>
    <row r="62" spans="1:19" ht="19.5" customHeight="1">
      <c r="A62" s="3"/>
      <c r="B62" s="3"/>
      <c r="C62" s="3"/>
      <c r="D62" s="3"/>
      <c r="E62" s="3"/>
      <c r="F62" s="3"/>
      <c r="G62" s="3"/>
      <c r="H62" s="3"/>
      <c r="I62" s="3"/>
      <c r="J62" s="3"/>
      <c r="K62" s="3"/>
      <c r="L62" s="3"/>
      <c r="M62" s="3"/>
      <c r="N62" s="3"/>
      <c r="O62" s="3"/>
      <c r="P62" s="3"/>
    </row>
    <row r="63" spans="1:19" ht="19.5" customHeight="1">
      <c r="A63" s="3"/>
      <c r="B63" s="3"/>
      <c r="C63" s="3"/>
      <c r="D63" s="3"/>
      <c r="E63" s="3"/>
      <c r="F63" s="3"/>
      <c r="G63" s="3"/>
      <c r="H63" s="3"/>
      <c r="I63" s="3"/>
      <c r="J63" s="3"/>
      <c r="K63" s="3"/>
      <c r="L63" s="3"/>
      <c r="M63" s="3"/>
      <c r="N63" s="3"/>
      <c r="O63" s="3"/>
      <c r="P63" s="3"/>
    </row>
    <row r="64" spans="1:19" ht="19.5" customHeight="1">
      <c r="A64" s="3"/>
      <c r="B64" s="3"/>
      <c r="C64" s="3"/>
      <c r="D64" s="3"/>
      <c r="E64" s="3"/>
      <c r="F64" s="3"/>
      <c r="G64" s="3"/>
      <c r="H64" s="3"/>
      <c r="I64" s="3"/>
      <c r="J64" s="3"/>
      <c r="K64" s="3"/>
      <c r="L64" s="3"/>
      <c r="M64" s="3"/>
      <c r="N64" s="3"/>
      <c r="O64" s="3"/>
      <c r="P64" s="3"/>
    </row>
    <row r="65" spans="1:16" ht="19.5" customHeight="1">
      <c r="A65" s="3"/>
      <c r="B65" s="3"/>
      <c r="C65" s="3"/>
      <c r="D65" s="3"/>
      <c r="E65" s="3"/>
      <c r="F65" s="3"/>
      <c r="G65" s="3"/>
      <c r="H65" s="3"/>
      <c r="I65" s="3"/>
      <c r="J65" s="3"/>
      <c r="K65" s="3"/>
      <c r="L65" s="3"/>
      <c r="M65" s="3"/>
      <c r="N65" s="3"/>
      <c r="O65" s="3"/>
      <c r="P65" s="3"/>
    </row>
    <row r="66" spans="1:16" ht="19.5" customHeight="1">
      <c r="A66" s="3"/>
      <c r="B66" s="3"/>
      <c r="C66" s="3"/>
      <c r="D66" s="3"/>
      <c r="E66" s="3"/>
      <c r="F66" s="3"/>
      <c r="G66" s="3"/>
      <c r="H66" s="3"/>
      <c r="I66" s="3"/>
      <c r="J66" s="3"/>
      <c r="K66" s="3"/>
      <c r="L66" s="3"/>
      <c r="M66" s="3"/>
      <c r="N66" s="3"/>
      <c r="O66" s="3"/>
      <c r="P66" s="3"/>
    </row>
    <row r="67" spans="1:16" ht="19.5" customHeight="1">
      <c r="A67" s="3"/>
      <c r="B67" s="3"/>
      <c r="C67" s="3"/>
      <c r="D67" s="3"/>
      <c r="E67" s="3"/>
      <c r="F67" s="3"/>
      <c r="G67" s="3"/>
      <c r="H67" s="3"/>
      <c r="I67" s="3"/>
      <c r="J67" s="3"/>
      <c r="K67" s="3"/>
      <c r="L67" s="3"/>
      <c r="M67" s="3"/>
      <c r="N67" s="3"/>
      <c r="O67" s="3"/>
      <c r="P67" s="3"/>
    </row>
    <row r="68" spans="1:16" ht="19.5" customHeight="1">
      <c r="A68" s="3"/>
      <c r="B68" s="3"/>
      <c r="C68" s="3"/>
      <c r="D68" s="3"/>
      <c r="E68" s="3"/>
      <c r="F68" s="3"/>
      <c r="G68" s="3"/>
      <c r="H68" s="3"/>
      <c r="I68" s="3"/>
      <c r="J68" s="3"/>
      <c r="K68" s="3"/>
      <c r="L68" s="3"/>
      <c r="M68" s="3"/>
      <c r="N68" s="3"/>
      <c r="O68" s="3"/>
      <c r="P68" s="3"/>
    </row>
    <row r="69" spans="1:16" ht="19.5" customHeight="1">
      <c r="A69" s="3"/>
      <c r="B69" s="3"/>
      <c r="C69" s="3"/>
      <c r="D69" s="3"/>
      <c r="E69" s="3"/>
      <c r="F69" s="3"/>
      <c r="G69" s="3"/>
      <c r="H69" s="3"/>
      <c r="I69" s="3"/>
      <c r="J69" s="3"/>
      <c r="K69" s="3"/>
      <c r="L69" s="3"/>
      <c r="M69" s="3"/>
      <c r="N69" s="3"/>
      <c r="O69" s="3"/>
      <c r="P69" s="3"/>
    </row>
    <row r="70" spans="1:16" ht="19.5" customHeight="1">
      <c r="A70" s="3"/>
      <c r="B70" s="3"/>
      <c r="C70" s="3"/>
      <c r="D70" s="3"/>
      <c r="E70" s="3"/>
      <c r="F70" s="3"/>
      <c r="G70" s="3"/>
      <c r="H70" s="3"/>
      <c r="I70" s="3"/>
      <c r="J70" s="3"/>
      <c r="K70" s="3"/>
      <c r="L70" s="3"/>
      <c r="M70" s="3"/>
      <c r="N70" s="3"/>
      <c r="O70" s="3"/>
      <c r="P70" s="3"/>
    </row>
    <row r="71" spans="1:16" ht="19.5" customHeight="1">
      <c r="A71" s="3"/>
      <c r="B71" s="3"/>
      <c r="C71" s="3"/>
      <c r="D71" s="3"/>
      <c r="E71" s="3"/>
      <c r="F71" s="3"/>
      <c r="G71" s="3"/>
      <c r="H71" s="3"/>
      <c r="I71" s="3"/>
      <c r="J71" s="3"/>
      <c r="K71" s="3"/>
      <c r="L71" s="3"/>
      <c r="M71" s="3"/>
      <c r="N71" s="3"/>
      <c r="O71" s="3"/>
      <c r="P71" s="3"/>
    </row>
    <row r="72" spans="1:16" ht="19.5" customHeight="1">
      <c r="A72" s="3"/>
      <c r="B72" s="3"/>
      <c r="C72" s="3"/>
      <c r="D72" s="3"/>
      <c r="E72" s="3"/>
      <c r="F72" s="3"/>
      <c r="G72" s="3"/>
      <c r="H72" s="3"/>
      <c r="I72" s="3"/>
      <c r="J72" s="3"/>
      <c r="K72" s="3"/>
      <c r="L72" s="3"/>
      <c r="M72" s="3"/>
      <c r="N72" s="3"/>
      <c r="O72" s="3"/>
      <c r="P72" s="3"/>
    </row>
    <row r="73" spans="1:16" ht="19.5" customHeight="1">
      <c r="A73" s="3"/>
      <c r="B73" s="3"/>
      <c r="C73" s="3"/>
      <c r="D73" s="3"/>
      <c r="E73" s="3"/>
      <c r="F73" s="3"/>
      <c r="G73" s="3"/>
      <c r="H73" s="3"/>
      <c r="I73" s="3"/>
      <c r="J73" s="3"/>
      <c r="K73" s="3"/>
      <c r="L73" s="3"/>
      <c r="M73" s="3"/>
      <c r="N73" s="3"/>
      <c r="O73" s="3"/>
      <c r="P73" s="3"/>
    </row>
    <row r="74" spans="1:16" ht="19.5" customHeight="1">
      <c r="A74" s="3"/>
      <c r="B74" s="3"/>
      <c r="C74" s="3"/>
      <c r="D74" s="3"/>
      <c r="E74" s="3"/>
      <c r="F74" s="3"/>
      <c r="G74" s="3"/>
      <c r="H74" s="3"/>
      <c r="I74" s="3"/>
      <c r="J74" s="3"/>
      <c r="K74" s="3"/>
      <c r="L74" s="3"/>
      <c r="M74" s="3"/>
      <c r="N74" s="3"/>
      <c r="O74" s="3"/>
      <c r="P74" s="3"/>
    </row>
    <row r="75" spans="1:16" ht="19.5" customHeight="1">
      <c r="A75" s="3"/>
      <c r="B75" s="3"/>
      <c r="C75" s="3"/>
      <c r="D75" s="3"/>
      <c r="E75" s="3"/>
      <c r="F75" s="3"/>
      <c r="G75" s="3"/>
      <c r="H75" s="3"/>
      <c r="I75" s="3"/>
      <c r="J75" s="3"/>
      <c r="K75" s="3"/>
      <c r="L75" s="3"/>
      <c r="M75" s="3"/>
      <c r="N75" s="3"/>
      <c r="O75" s="3"/>
      <c r="P75" s="3"/>
    </row>
    <row r="76" spans="1:16" ht="19.5" customHeight="1">
      <c r="A76" s="3"/>
      <c r="B76" s="3"/>
      <c r="C76" s="3"/>
      <c r="D76" s="3"/>
      <c r="E76" s="3"/>
      <c r="F76" s="3"/>
      <c r="G76" s="3"/>
      <c r="H76" s="3"/>
      <c r="I76" s="3"/>
      <c r="J76" s="3"/>
      <c r="K76" s="3"/>
      <c r="L76" s="3"/>
      <c r="M76" s="3"/>
      <c r="N76" s="3"/>
      <c r="O76" s="3"/>
      <c r="P76" s="3"/>
    </row>
    <row r="77" spans="1:16" ht="19.5" customHeight="1">
      <c r="A77" s="3"/>
      <c r="B77" s="3"/>
      <c r="C77" s="3"/>
      <c r="D77" s="3"/>
      <c r="E77" s="3"/>
      <c r="F77" s="3"/>
      <c r="G77" s="3"/>
      <c r="H77" s="3"/>
      <c r="I77" s="3"/>
      <c r="J77" s="3"/>
      <c r="K77" s="3"/>
      <c r="L77" s="3"/>
      <c r="M77" s="3"/>
      <c r="N77" s="3"/>
      <c r="O77" s="3"/>
      <c r="P77" s="3"/>
    </row>
    <row r="78" spans="1:16" ht="19.5" customHeight="1">
      <c r="A78" s="3"/>
      <c r="B78" s="3"/>
      <c r="C78" s="3"/>
      <c r="D78" s="3"/>
      <c r="E78" s="3"/>
      <c r="F78" s="3"/>
      <c r="G78" s="3"/>
      <c r="H78" s="3"/>
      <c r="I78" s="3"/>
      <c r="J78" s="3"/>
      <c r="K78" s="3"/>
      <c r="L78" s="3"/>
      <c r="M78" s="3"/>
      <c r="N78" s="3"/>
      <c r="O78" s="3"/>
      <c r="P78" s="3"/>
    </row>
    <row r="79" spans="1:16" ht="19.5" customHeight="1">
      <c r="A79" s="3"/>
      <c r="B79" s="3"/>
      <c r="C79" s="3"/>
      <c r="D79" s="3"/>
      <c r="E79" s="3"/>
      <c r="F79" s="3"/>
      <c r="G79" s="3"/>
      <c r="H79" s="3"/>
      <c r="I79" s="3"/>
      <c r="J79" s="3"/>
      <c r="K79" s="3"/>
      <c r="L79" s="3"/>
      <c r="M79" s="3"/>
      <c r="N79" s="3"/>
      <c r="O79" s="3"/>
      <c r="P79" s="3"/>
    </row>
    <row r="80" spans="1:16" ht="19.5" customHeight="1">
      <c r="A80" s="3"/>
      <c r="B80" s="3"/>
      <c r="C80" s="3"/>
      <c r="D80" s="3"/>
      <c r="E80" s="3"/>
      <c r="F80" s="3"/>
      <c r="G80" s="3"/>
      <c r="H80" s="3"/>
      <c r="I80" s="3"/>
      <c r="J80" s="3"/>
      <c r="K80" s="3"/>
      <c r="L80" s="3"/>
      <c r="M80" s="3"/>
      <c r="N80" s="3"/>
      <c r="O80" s="3"/>
      <c r="P80" s="3"/>
    </row>
    <row r="81" spans="1:16" ht="19.5" customHeight="1">
      <c r="A81" s="3"/>
      <c r="B81" s="3"/>
      <c r="C81" s="3"/>
      <c r="D81" s="3"/>
      <c r="E81" s="3"/>
      <c r="F81" s="3"/>
      <c r="G81" s="3"/>
      <c r="H81" s="3"/>
      <c r="I81" s="3"/>
      <c r="J81" s="3"/>
      <c r="K81" s="3"/>
      <c r="L81" s="3"/>
      <c r="M81" s="3"/>
      <c r="N81" s="3"/>
      <c r="O81" s="3"/>
      <c r="P81" s="3"/>
    </row>
    <row r="82" spans="1:16" ht="19.5" customHeight="1">
      <c r="A82" s="3"/>
      <c r="B82" s="3"/>
      <c r="C82" s="3"/>
      <c r="D82" s="3"/>
      <c r="E82" s="3"/>
      <c r="F82" s="3"/>
      <c r="G82" s="3"/>
      <c r="H82" s="3"/>
      <c r="I82" s="3"/>
      <c r="J82" s="3"/>
      <c r="K82" s="3"/>
      <c r="L82" s="3"/>
      <c r="M82" s="3"/>
      <c r="N82" s="3"/>
      <c r="O82" s="3"/>
      <c r="P82" s="3"/>
    </row>
    <row r="83" spans="1:16" ht="19.5" customHeight="1">
      <c r="A83" s="3"/>
      <c r="B83" s="3"/>
      <c r="C83" s="3"/>
      <c r="D83" s="3"/>
      <c r="E83" s="3"/>
      <c r="F83" s="3"/>
      <c r="G83" s="3"/>
      <c r="H83" s="3"/>
      <c r="I83" s="3"/>
      <c r="J83" s="3"/>
      <c r="K83" s="3"/>
      <c r="L83" s="3"/>
      <c r="M83" s="3"/>
      <c r="N83" s="3"/>
      <c r="O83" s="3"/>
      <c r="P83" s="3"/>
    </row>
    <row r="84" spans="1:16" ht="19.5" customHeight="1">
      <c r="A84" s="3"/>
      <c r="B84" s="3"/>
      <c r="C84" s="3"/>
      <c r="D84" s="3"/>
      <c r="E84" s="3"/>
      <c r="F84" s="3"/>
      <c r="G84" s="3"/>
      <c r="H84" s="3"/>
      <c r="I84" s="3"/>
      <c r="J84" s="3"/>
      <c r="K84" s="3"/>
      <c r="L84" s="3"/>
      <c r="M84" s="3"/>
      <c r="N84" s="3"/>
      <c r="O84" s="3"/>
      <c r="P84" s="3"/>
    </row>
    <row r="85" spans="1:16" ht="19.5" customHeight="1">
      <c r="A85" s="3"/>
      <c r="B85" s="3"/>
      <c r="C85" s="3"/>
      <c r="D85" s="3"/>
      <c r="E85" s="3"/>
      <c r="F85" s="3"/>
      <c r="G85" s="3"/>
      <c r="H85" s="3"/>
      <c r="I85" s="3"/>
      <c r="J85" s="3"/>
      <c r="K85" s="3"/>
      <c r="L85" s="3"/>
      <c r="M85" s="3"/>
      <c r="N85" s="3"/>
      <c r="O85" s="3"/>
      <c r="P85" s="3"/>
    </row>
    <row r="86" spans="1:16" ht="19.5" customHeight="1">
      <c r="A86" s="3"/>
      <c r="B86" s="3"/>
      <c r="C86" s="3"/>
      <c r="D86" s="3"/>
      <c r="E86" s="3"/>
      <c r="F86" s="3"/>
      <c r="G86" s="3"/>
      <c r="H86" s="3"/>
      <c r="I86" s="3"/>
      <c r="J86" s="3"/>
      <c r="K86" s="3"/>
      <c r="L86" s="3"/>
      <c r="M86" s="3"/>
      <c r="N86" s="3"/>
      <c r="O86" s="3"/>
      <c r="P86" s="3"/>
    </row>
    <row r="87" spans="1:16" ht="19.5" customHeight="1">
      <c r="A87" s="3"/>
      <c r="B87" s="3"/>
      <c r="C87" s="3"/>
      <c r="D87" s="3"/>
      <c r="E87" s="3"/>
      <c r="F87" s="3"/>
      <c r="G87" s="3"/>
      <c r="H87" s="3"/>
      <c r="I87" s="3"/>
      <c r="J87" s="3"/>
      <c r="K87" s="3"/>
      <c r="L87" s="3"/>
      <c r="M87" s="3"/>
      <c r="N87" s="3"/>
      <c r="O87" s="3"/>
      <c r="P87" s="3"/>
    </row>
    <row r="88" spans="1:16" ht="19.5" customHeight="1">
      <c r="A88" s="3"/>
      <c r="B88" s="3"/>
      <c r="C88" s="3"/>
      <c r="D88" s="3"/>
      <c r="E88" s="3"/>
      <c r="F88" s="3"/>
      <c r="G88" s="3"/>
      <c r="H88" s="3"/>
      <c r="I88" s="3"/>
      <c r="J88" s="3"/>
      <c r="K88" s="3"/>
      <c r="L88" s="3"/>
      <c r="M88" s="3"/>
      <c r="N88" s="3"/>
      <c r="O88" s="3"/>
      <c r="P88" s="3"/>
    </row>
    <row r="89" spans="1:16" ht="19.5" customHeight="1">
      <c r="A89" s="3"/>
      <c r="B89" s="3"/>
      <c r="C89" s="3"/>
      <c r="D89" s="3"/>
      <c r="E89" s="3"/>
      <c r="F89" s="3"/>
      <c r="G89" s="3"/>
      <c r="H89" s="3"/>
      <c r="I89" s="3"/>
      <c r="J89" s="3"/>
      <c r="K89" s="3"/>
      <c r="L89" s="3"/>
      <c r="M89" s="3"/>
      <c r="N89" s="3"/>
      <c r="O89" s="3"/>
      <c r="P89" s="3"/>
    </row>
    <row r="90" spans="1:16" ht="19.5" customHeight="1">
      <c r="A90" s="3"/>
      <c r="B90" s="3"/>
      <c r="C90" s="3"/>
      <c r="D90" s="3"/>
      <c r="E90" s="3"/>
      <c r="F90" s="3"/>
      <c r="G90" s="3"/>
      <c r="H90" s="3"/>
      <c r="I90" s="3"/>
      <c r="J90" s="3"/>
      <c r="K90" s="3"/>
      <c r="L90" s="3"/>
      <c r="M90" s="3"/>
      <c r="N90" s="3"/>
      <c r="O90" s="3"/>
      <c r="P90" s="3"/>
    </row>
    <row r="91" spans="1:16" ht="19.5" customHeight="1">
      <c r="A91" s="3"/>
      <c r="B91" s="3"/>
      <c r="C91" s="3"/>
      <c r="D91" s="3"/>
      <c r="E91" s="3"/>
      <c r="F91" s="3"/>
      <c r="G91" s="3"/>
      <c r="H91" s="3"/>
      <c r="I91" s="3"/>
      <c r="J91" s="3"/>
      <c r="K91" s="3"/>
      <c r="L91" s="3"/>
      <c r="M91" s="3"/>
      <c r="N91" s="3"/>
      <c r="O91" s="3"/>
      <c r="P91" s="3"/>
    </row>
    <row r="92" spans="1:16" ht="19.5" customHeight="1">
      <c r="A92" s="3"/>
      <c r="B92" s="3"/>
      <c r="C92" s="3"/>
      <c r="D92" s="3"/>
      <c r="E92" s="3"/>
      <c r="F92" s="3"/>
      <c r="G92" s="3"/>
      <c r="H92" s="3"/>
      <c r="I92" s="3"/>
      <c r="J92" s="3"/>
      <c r="K92" s="3"/>
      <c r="L92" s="3"/>
      <c r="M92" s="3"/>
      <c r="N92" s="3"/>
      <c r="O92" s="3"/>
      <c r="P92" s="3"/>
    </row>
    <row r="93" spans="1:16" ht="19.5" customHeight="1">
      <c r="A93" s="3"/>
      <c r="B93" s="3"/>
      <c r="C93" s="3"/>
      <c r="D93" s="3"/>
      <c r="E93" s="3"/>
      <c r="F93" s="3"/>
      <c r="G93" s="3"/>
      <c r="H93" s="3"/>
      <c r="I93" s="3"/>
      <c r="J93" s="3"/>
      <c r="K93" s="3"/>
      <c r="L93" s="3"/>
      <c r="M93" s="3"/>
      <c r="N93" s="3"/>
      <c r="O93" s="3"/>
      <c r="P93" s="3"/>
    </row>
    <row r="94" spans="1:16" ht="19.5" customHeight="1">
      <c r="A94" s="3"/>
      <c r="B94" s="3"/>
      <c r="C94" s="3"/>
      <c r="D94" s="3"/>
      <c r="E94" s="3"/>
      <c r="F94" s="3"/>
      <c r="G94" s="3"/>
      <c r="H94" s="3"/>
      <c r="I94" s="3"/>
      <c r="J94" s="3"/>
      <c r="K94" s="3"/>
      <c r="L94" s="3"/>
      <c r="M94" s="3"/>
      <c r="N94" s="3"/>
      <c r="O94" s="3"/>
      <c r="P94" s="3"/>
    </row>
    <row r="95" spans="1:16" ht="19.5" customHeight="1">
      <c r="A95" s="3"/>
      <c r="B95" s="3"/>
      <c r="C95" s="3"/>
      <c r="D95" s="3"/>
      <c r="E95" s="3"/>
      <c r="F95" s="3"/>
      <c r="G95" s="3"/>
      <c r="H95" s="3"/>
      <c r="I95" s="3"/>
      <c r="J95" s="3"/>
      <c r="K95" s="3"/>
      <c r="L95" s="3"/>
      <c r="M95" s="3"/>
      <c r="N95" s="3"/>
      <c r="O95" s="3"/>
      <c r="P95" s="3"/>
    </row>
    <row r="96" spans="1:16" ht="19.5" customHeight="1">
      <c r="A96" s="3"/>
      <c r="B96" s="3"/>
      <c r="C96" s="3"/>
      <c r="D96" s="3"/>
      <c r="E96" s="3"/>
      <c r="F96" s="3"/>
      <c r="G96" s="3"/>
      <c r="H96" s="3"/>
      <c r="I96" s="3"/>
      <c r="J96" s="3"/>
      <c r="K96" s="3"/>
      <c r="L96" s="3"/>
      <c r="M96" s="3"/>
      <c r="N96" s="3"/>
      <c r="O96" s="3"/>
      <c r="P96" s="3"/>
    </row>
    <row r="97" spans="1:16" ht="19.5" customHeight="1">
      <c r="A97" s="3"/>
      <c r="B97" s="3"/>
      <c r="C97" s="3"/>
      <c r="D97" s="3"/>
      <c r="E97" s="3"/>
      <c r="F97" s="3"/>
      <c r="G97" s="3"/>
      <c r="H97" s="3"/>
      <c r="I97" s="3"/>
      <c r="J97" s="3"/>
      <c r="K97" s="3"/>
      <c r="L97" s="3"/>
      <c r="M97" s="3"/>
      <c r="N97" s="3"/>
      <c r="O97" s="3"/>
      <c r="P97" s="3"/>
    </row>
    <row r="98" spans="1:16" ht="19.5" customHeight="1">
      <c r="A98" s="3"/>
      <c r="B98" s="3"/>
      <c r="C98" s="3"/>
      <c r="D98" s="3"/>
      <c r="E98" s="3"/>
      <c r="F98" s="3"/>
      <c r="G98" s="3"/>
      <c r="H98" s="3"/>
      <c r="I98" s="3"/>
      <c r="J98" s="3"/>
      <c r="K98" s="3"/>
      <c r="L98" s="3"/>
      <c r="M98" s="3"/>
      <c r="N98" s="3"/>
      <c r="O98" s="3"/>
      <c r="P98" s="3"/>
    </row>
    <row r="99" spans="1:16" ht="19.5" customHeight="1">
      <c r="A99" s="3"/>
      <c r="B99" s="3"/>
      <c r="C99" s="3"/>
      <c r="D99" s="3"/>
      <c r="E99" s="3"/>
      <c r="F99" s="3"/>
      <c r="G99" s="3"/>
      <c r="H99" s="3"/>
      <c r="I99" s="3"/>
      <c r="J99" s="3"/>
      <c r="K99" s="3"/>
      <c r="L99" s="3"/>
      <c r="M99" s="3"/>
      <c r="N99" s="3"/>
      <c r="O99" s="3"/>
      <c r="P99" s="3"/>
    </row>
    <row r="100" spans="1:16" ht="19.5" customHeight="1">
      <c r="A100" s="3"/>
      <c r="B100" s="3"/>
      <c r="C100" s="3"/>
      <c r="D100" s="3"/>
      <c r="E100" s="3"/>
      <c r="F100" s="3"/>
      <c r="G100" s="3"/>
      <c r="H100" s="3"/>
      <c r="I100" s="3"/>
      <c r="J100" s="3"/>
      <c r="K100" s="3"/>
      <c r="L100" s="3"/>
      <c r="M100" s="3"/>
      <c r="N100" s="3"/>
      <c r="O100" s="3"/>
      <c r="P100" s="3"/>
    </row>
    <row r="101" spans="1:16" ht="19.5" customHeight="1">
      <c r="A101" s="3"/>
      <c r="B101" s="3"/>
      <c r="C101" s="3"/>
      <c r="D101" s="3"/>
      <c r="E101" s="3"/>
      <c r="F101" s="3"/>
      <c r="G101" s="3"/>
      <c r="H101" s="3"/>
      <c r="I101" s="3"/>
      <c r="J101" s="3"/>
      <c r="K101" s="3"/>
      <c r="L101" s="3"/>
      <c r="M101" s="3"/>
      <c r="N101" s="3"/>
      <c r="O101" s="3"/>
      <c r="P101" s="3"/>
    </row>
    <row r="102" spans="1:16" ht="19.5" customHeight="1">
      <c r="A102" s="3"/>
      <c r="B102" s="3"/>
      <c r="C102" s="3"/>
      <c r="D102" s="3"/>
      <c r="E102" s="3"/>
      <c r="F102" s="3"/>
      <c r="G102" s="3"/>
      <c r="H102" s="3"/>
      <c r="I102" s="3"/>
      <c r="J102" s="3"/>
      <c r="K102" s="3"/>
      <c r="L102" s="3"/>
      <c r="M102" s="3"/>
      <c r="N102" s="3"/>
      <c r="O102" s="3"/>
      <c r="P102" s="3"/>
    </row>
    <row r="103" spans="1:16" ht="19.5" customHeight="1">
      <c r="A103" s="3"/>
      <c r="B103" s="3"/>
      <c r="C103" s="3"/>
      <c r="D103" s="3"/>
      <c r="E103" s="3"/>
      <c r="F103" s="3"/>
      <c r="G103" s="3"/>
      <c r="H103" s="3"/>
      <c r="I103" s="3"/>
      <c r="J103" s="3"/>
      <c r="K103" s="3"/>
      <c r="L103" s="3"/>
      <c r="M103" s="3"/>
      <c r="N103" s="3"/>
      <c r="O103" s="3"/>
      <c r="P103" s="3"/>
    </row>
    <row r="104" spans="1:16" ht="19.5" customHeight="1">
      <c r="A104" s="3"/>
      <c r="B104" s="3"/>
      <c r="C104" s="3"/>
      <c r="D104" s="3"/>
      <c r="E104" s="3"/>
      <c r="F104" s="3"/>
      <c r="G104" s="3"/>
      <c r="H104" s="3"/>
      <c r="I104" s="3"/>
      <c r="J104" s="3"/>
      <c r="K104" s="3"/>
      <c r="L104" s="3"/>
      <c r="M104" s="3"/>
      <c r="N104" s="3"/>
      <c r="O104" s="3"/>
      <c r="P104" s="3"/>
    </row>
    <row r="105" spans="1:16" ht="19.5" customHeight="1">
      <c r="A105" s="3"/>
      <c r="B105" s="3"/>
      <c r="C105" s="3"/>
      <c r="D105" s="3"/>
      <c r="E105" s="3"/>
      <c r="F105" s="3"/>
      <c r="G105" s="3"/>
      <c r="H105" s="3"/>
      <c r="I105" s="3"/>
      <c r="J105" s="3"/>
      <c r="K105" s="3"/>
      <c r="L105" s="3"/>
      <c r="M105" s="3"/>
      <c r="N105" s="3"/>
      <c r="O105" s="3"/>
      <c r="P105" s="3"/>
    </row>
    <row r="106" spans="1:16" ht="19.5" customHeight="1">
      <c r="A106" s="3"/>
      <c r="B106" s="3"/>
      <c r="C106" s="3"/>
      <c r="D106" s="3"/>
      <c r="E106" s="3"/>
      <c r="F106" s="3"/>
      <c r="G106" s="3"/>
      <c r="H106" s="3"/>
      <c r="I106" s="3"/>
      <c r="J106" s="3"/>
      <c r="K106" s="3"/>
      <c r="L106" s="3"/>
      <c r="M106" s="3"/>
      <c r="N106" s="3"/>
      <c r="O106" s="3"/>
      <c r="P106" s="3"/>
    </row>
    <row r="107" spans="1:16" ht="19.5" customHeight="1">
      <c r="A107" s="3"/>
      <c r="B107" s="3"/>
      <c r="C107" s="3"/>
      <c r="D107" s="3"/>
      <c r="E107" s="3"/>
      <c r="F107" s="3"/>
      <c r="G107" s="3"/>
      <c r="H107" s="3"/>
      <c r="I107" s="3"/>
      <c r="J107" s="3"/>
      <c r="K107" s="3"/>
      <c r="L107" s="3"/>
      <c r="M107" s="3"/>
      <c r="N107" s="3"/>
      <c r="O107" s="3"/>
      <c r="P107" s="3"/>
    </row>
    <row r="108" spans="1:16" ht="19.5" customHeight="1">
      <c r="A108" s="3"/>
      <c r="B108" s="3"/>
      <c r="C108" s="3"/>
      <c r="D108" s="3"/>
      <c r="E108" s="3"/>
      <c r="F108" s="3"/>
      <c r="G108" s="3"/>
      <c r="H108" s="3"/>
      <c r="I108" s="3"/>
      <c r="J108" s="3"/>
      <c r="K108" s="3"/>
      <c r="L108" s="3"/>
      <c r="M108" s="3"/>
      <c r="N108" s="3"/>
      <c r="O108" s="3"/>
      <c r="P108" s="3"/>
    </row>
    <row r="109" spans="1:16" ht="19.5" customHeight="1">
      <c r="A109" s="3"/>
      <c r="B109" s="3"/>
      <c r="C109" s="3"/>
      <c r="D109" s="3"/>
      <c r="E109" s="3"/>
      <c r="F109" s="3"/>
      <c r="G109" s="3"/>
      <c r="H109" s="3"/>
      <c r="I109" s="3"/>
      <c r="J109" s="3"/>
      <c r="K109" s="3"/>
      <c r="L109" s="3"/>
      <c r="M109" s="3"/>
      <c r="N109" s="3"/>
      <c r="O109" s="3"/>
      <c r="P109" s="3"/>
    </row>
    <row r="110" spans="1:16" ht="19.5" customHeight="1">
      <c r="A110" s="3"/>
      <c r="B110" s="3"/>
      <c r="C110" s="3"/>
      <c r="D110" s="3"/>
      <c r="E110" s="3"/>
      <c r="F110" s="3"/>
      <c r="G110" s="3"/>
      <c r="H110" s="3"/>
      <c r="I110" s="3"/>
      <c r="J110" s="3"/>
      <c r="K110" s="3"/>
      <c r="L110" s="3"/>
      <c r="M110" s="3"/>
      <c r="N110" s="3"/>
      <c r="O110" s="3"/>
      <c r="P110" s="3"/>
    </row>
    <row r="111" spans="1:16" ht="19.5" customHeight="1">
      <c r="A111" s="3"/>
      <c r="B111" s="3"/>
      <c r="C111" s="3"/>
      <c r="D111" s="3"/>
      <c r="E111" s="3"/>
      <c r="F111" s="3"/>
      <c r="G111" s="3"/>
      <c r="H111" s="3"/>
      <c r="I111" s="3"/>
      <c r="J111" s="3"/>
      <c r="K111" s="3"/>
      <c r="L111" s="3"/>
      <c r="M111" s="3"/>
      <c r="N111" s="3"/>
      <c r="O111" s="3"/>
      <c r="P111" s="3"/>
    </row>
    <row r="112" spans="1:16" ht="19.5" customHeight="1">
      <c r="A112" s="3"/>
      <c r="B112" s="3"/>
      <c r="C112" s="3"/>
      <c r="D112" s="3"/>
      <c r="E112" s="3"/>
      <c r="F112" s="3"/>
      <c r="G112" s="3"/>
      <c r="H112" s="3"/>
      <c r="I112" s="3"/>
      <c r="J112" s="3"/>
      <c r="K112" s="3"/>
      <c r="L112" s="3"/>
      <c r="M112" s="3"/>
      <c r="N112" s="3"/>
      <c r="O112" s="3"/>
      <c r="P112" s="3"/>
    </row>
    <row r="113" spans="1:16" ht="19.5" customHeight="1">
      <c r="A113" s="3"/>
      <c r="B113" s="3"/>
      <c r="C113" s="3"/>
      <c r="D113" s="3"/>
      <c r="E113" s="3"/>
      <c r="F113" s="3"/>
      <c r="G113" s="3"/>
      <c r="H113" s="3"/>
      <c r="I113" s="3"/>
      <c r="J113" s="3"/>
      <c r="K113" s="3"/>
      <c r="L113" s="3"/>
      <c r="M113" s="3"/>
      <c r="N113" s="3"/>
      <c r="O113" s="3"/>
      <c r="P113" s="3"/>
    </row>
    <row r="114" spans="1:16" ht="19.5" customHeight="1">
      <c r="A114" s="3"/>
      <c r="B114" s="3"/>
      <c r="C114" s="3"/>
      <c r="D114" s="3"/>
      <c r="E114" s="3"/>
      <c r="F114" s="3"/>
      <c r="G114" s="3"/>
      <c r="H114" s="3"/>
      <c r="I114" s="3"/>
      <c r="J114" s="3"/>
      <c r="K114" s="3"/>
      <c r="L114" s="3"/>
      <c r="M114" s="3"/>
      <c r="N114" s="3"/>
      <c r="O114" s="3"/>
      <c r="P114" s="3"/>
    </row>
    <row r="115" spans="1:16" ht="19.5" customHeight="1">
      <c r="A115" s="3"/>
      <c r="B115" s="3"/>
      <c r="C115" s="3"/>
      <c r="D115" s="3"/>
      <c r="E115" s="3"/>
      <c r="F115" s="3"/>
      <c r="G115" s="3"/>
      <c r="H115" s="3"/>
      <c r="I115" s="3"/>
      <c r="J115" s="3"/>
      <c r="K115" s="3"/>
      <c r="L115" s="3"/>
      <c r="M115" s="3"/>
      <c r="N115" s="3"/>
      <c r="O115" s="3"/>
      <c r="P115" s="3"/>
    </row>
    <row r="116" spans="1:16" ht="19.5" customHeight="1">
      <c r="A116" s="3"/>
      <c r="B116" s="3"/>
      <c r="C116" s="3"/>
      <c r="D116" s="3"/>
      <c r="E116" s="3"/>
      <c r="F116" s="3"/>
      <c r="G116" s="3"/>
      <c r="H116" s="3"/>
      <c r="I116" s="3"/>
      <c r="J116" s="3"/>
      <c r="K116" s="3"/>
      <c r="L116" s="3"/>
      <c r="M116" s="3"/>
      <c r="N116" s="3"/>
      <c r="O116" s="3"/>
      <c r="P116" s="3"/>
    </row>
    <row r="117" spans="1:16" ht="19.5" customHeight="1">
      <c r="A117" s="3"/>
      <c r="B117" s="3"/>
      <c r="C117" s="3"/>
      <c r="D117" s="3"/>
      <c r="E117" s="3"/>
      <c r="F117" s="3"/>
      <c r="G117" s="3"/>
      <c r="H117" s="3"/>
      <c r="I117" s="3"/>
      <c r="J117" s="3"/>
      <c r="K117" s="3"/>
      <c r="L117" s="3"/>
      <c r="M117" s="3"/>
      <c r="N117" s="3"/>
      <c r="O117" s="3"/>
      <c r="P117" s="3"/>
    </row>
    <row r="118" spans="1:16" ht="19.5" customHeight="1">
      <c r="A118" s="3"/>
      <c r="B118" s="3"/>
      <c r="C118" s="3"/>
      <c r="D118" s="3"/>
      <c r="E118" s="3"/>
      <c r="F118" s="3"/>
      <c r="G118" s="3"/>
      <c r="H118" s="3"/>
      <c r="I118" s="3"/>
      <c r="J118" s="3"/>
      <c r="K118" s="3"/>
      <c r="L118" s="3"/>
      <c r="M118" s="3"/>
      <c r="N118" s="3"/>
      <c r="O118" s="3"/>
      <c r="P118" s="3"/>
    </row>
    <row r="119" spans="1:16" ht="19.5" customHeight="1">
      <c r="A119" s="3"/>
      <c r="B119" s="3"/>
      <c r="C119" s="3"/>
      <c r="D119" s="3"/>
      <c r="E119" s="3"/>
      <c r="F119" s="3"/>
      <c r="G119" s="3"/>
      <c r="H119" s="3"/>
      <c r="I119" s="3"/>
      <c r="J119" s="3"/>
      <c r="K119" s="3"/>
      <c r="L119" s="3"/>
      <c r="M119" s="3"/>
      <c r="N119" s="3"/>
      <c r="O119" s="3"/>
      <c r="P119" s="3"/>
    </row>
    <row r="120" spans="1:16" ht="19.5" customHeight="1">
      <c r="A120" s="3"/>
      <c r="B120" s="3"/>
      <c r="C120" s="3"/>
      <c r="D120" s="3"/>
      <c r="E120" s="3"/>
      <c r="F120" s="3"/>
      <c r="G120" s="3"/>
      <c r="H120" s="3"/>
      <c r="I120" s="3"/>
      <c r="J120" s="3"/>
      <c r="K120" s="3"/>
      <c r="L120" s="3"/>
      <c r="M120" s="3"/>
      <c r="N120" s="3"/>
      <c r="O120" s="3"/>
      <c r="P120" s="3"/>
    </row>
    <row r="121" spans="1:16" ht="19.5" customHeight="1">
      <c r="A121" s="3"/>
      <c r="B121" s="3"/>
      <c r="C121" s="3"/>
      <c r="D121" s="3"/>
      <c r="E121" s="3"/>
      <c r="F121" s="3"/>
      <c r="G121" s="3"/>
      <c r="H121" s="3"/>
      <c r="I121" s="3"/>
      <c r="J121" s="3"/>
      <c r="K121" s="3"/>
      <c r="L121" s="3"/>
      <c r="M121" s="3"/>
      <c r="N121" s="3"/>
      <c r="O121" s="3"/>
      <c r="P121" s="3"/>
    </row>
    <row r="122" spans="1:16" ht="19.5" customHeight="1">
      <c r="A122" s="3"/>
      <c r="B122" s="3"/>
      <c r="C122" s="3"/>
      <c r="D122" s="3"/>
      <c r="E122" s="3"/>
      <c r="F122" s="3"/>
      <c r="G122" s="3"/>
      <c r="H122" s="3"/>
      <c r="I122" s="3"/>
      <c r="J122" s="3"/>
      <c r="K122" s="3"/>
      <c r="L122" s="3"/>
      <c r="M122" s="3"/>
      <c r="N122" s="3"/>
      <c r="O122" s="3"/>
      <c r="P122" s="3"/>
    </row>
    <row r="123" spans="1:16" ht="19.5" customHeight="1">
      <c r="A123" s="3"/>
      <c r="B123" s="3"/>
      <c r="C123" s="3"/>
      <c r="D123" s="3"/>
      <c r="E123" s="3"/>
      <c r="F123" s="3"/>
      <c r="G123" s="3"/>
      <c r="H123" s="3"/>
      <c r="I123" s="3"/>
      <c r="J123" s="3"/>
      <c r="K123" s="3"/>
      <c r="L123" s="3"/>
      <c r="M123" s="3"/>
      <c r="N123" s="3"/>
      <c r="O123" s="3"/>
      <c r="P123" s="3"/>
    </row>
    <row r="124" spans="1:16" ht="19.5" customHeight="1">
      <c r="A124" s="3"/>
      <c r="B124" s="3"/>
      <c r="C124" s="3"/>
      <c r="D124" s="3"/>
      <c r="E124" s="3"/>
      <c r="F124" s="3"/>
      <c r="G124" s="3"/>
      <c r="H124" s="3"/>
      <c r="I124" s="3"/>
      <c r="J124" s="3"/>
      <c r="K124" s="3"/>
      <c r="L124" s="3"/>
      <c r="M124" s="3"/>
      <c r="N124" s="3"/>
      <c r="O124" s="3"/>
      <c r="P124" s="3"/>
    </row>
    <row r="125" spans="1:16" ht="19.5" customHeight="1">
      <c r="A125" s="3"/>
      <c r="B125" s="3"/>
      <c r="C125" s="3"/>
      <c r="D125" s="3"/>
      <c r="E125" s="3"/>
      <c r="F125" s="3"/>
      <c r="G125" s="3"/>
      <c r="H125" s="3"/>
      <c r="I125" s="3"/>
      <c r="J125" s="3"/>
      <c r="K125" s="3"/>
      <c r="L125" s="3"/>
      <c r="M125" s="3"/>
      <c r="N125" s="3"/>
      <c r="O125" s="3"/>
      <c r="P125" s="3"/>
    </row>
    <row r="126" spans="1:16" ht="19.5" customHeight="1">
      <c r="A126" s="3"/>
      <c r="B126" s="3"/>
      <c r="C126" s="3"/>
      <c r="D126" s="3"/>
      <c r="E126" s="3"/>
      <c r="F126" s="3"/>
      <c r="G126" s="3"/>
      <c r="H126" s="3"/>
      <c r="I126" s="3"/>
      <c r="J126" s="3"/>
      <c r="K126" s="3"/>
      <c r="L126" s="3"/>
      <c r="M126" s="3"/>
      <c r="N126" s="3"/>
      <c r="O126" s="3"/>
      <c r="P126" s="3"/>
    </row>
    <row r="127" spans="1:16" ht="19.5" customHeight="1">
      <c r="A127" s="3"/>
      <c r="B127" s="3"/>
      <c r="C127" s="3"/>
      <c r="D127" s="3"/>
      <c r="E127" s="3"/>
      <c r="F127" s="3"/>
      <c r="G127" s="3"/>
      <c r="H127" s="3"/>
      <c r="I127" s="3"/>
      <c r="J127" s="3"/>
      <c r="K127" s="3"/>
      <c r="L127" s="3"/>
      <c r="M127" s="3"/>
      <c r="N127" s="3"/>
      <c r="O127" s="3"/>
      <c r="P127" s="3"/>
    </row>
    <row r="128" spans="1:16" ht="19.5" customHeight="1">
      <c r="A128" s="3"/>
      <c r="B128" s="3"/>
      <c r="C128" s="3"/>
      <c r="D128" s="3"/>
      <c r="E128" s="3"/>
      <c r="F128" s="3"/>
      <c r="G128" s="3"/>
      <c r="H128" s="3"/>
      <c r="I128" s="3"/>
      <c r="J128" s="3"/>
      <c r="K128" s="3"/>
      <c r="L128" s="3"/>
      <c r="M128" s="3"/>
      <c r="N128" s="3"/>
      <c r="O128" s="3"/>
      <c r="P128" s="3"/>
    </row>
    <row r="129" spans="1:16" ht="19.5" customHeight="1">
      <c r="A129" s="3"/>
      <c r="B129" s="3"/>
      <c r="C129" s="3"/>
      <c r="D129" s="3"/>
      <c r="E129" s="3"/>
      <c r="F129" s="3"/>
      <c r="G129" s="3"/>
      <c r="H129" s="3"/>
      <c r="I129" s="3"/>
      <c r="J129" s="3"/>
      <c r="K129" s="3"/>
      <c r="L129" s="3"/>
      <c r="M129" s="3"/>
      <c r="N129" s="3"/>
      <c r="O129" s="3"/>
      <c r="P129" s="3"/>
    </row>
    <row r="130" spans="1:16" ht="19.5" customHeight="1">
      <c r="A130" s="3"/>
      <c r="B130" s="3"/>
      <c r="C130" s="3"/>
      <c r="D130" s="3"/>
      <c r="E130" s="3"/>
      <c r="F130" s="3"/>
      <c r="G130" s="3"/>
      <c r="H130" s="3"/>
      <c r="I130" s="3"/>
      <c r="J130" s="3"/>
      <c r="K130" s="3"/>
      <c r="L130" s="3"/>
      <c r="M130" s="3"/>
      <c r="N130" s="3"/>
      <c r="O130" s="3"/>
      <c r="P130" s="3"/>
    </row>
    <row r="131" spans="1:16" ht="19.5" customHeight="1">
      <c r="A131" s="3"/>
      <c r="B131" s="3"/>
      <c r="C131" s="3"/>
      <c r="D131" s="3"/>
      <c r="E131" s="3"/>
      <c r="F131" s="3"/>
      <c r="G131" s="3"/>
      <c r="H131" s="3"/>
      <c r="I131" s="3"/>
      <c r="J131" s="3"/>
      <c r="K131" s="3"/>
      <c r="L131" s="3"/>
      <c r="M131" s="3"/>
      <c r="N131" s="3"/>
      <c r="O131" s="3"/>
      <c r="P131" s="3"/>
    </row>
    <row r="132" spans="1:16" ht="19.5" customHeight="1">
      <c r="A132" s="3"/>
      <c r="B132" s="3"/>
      <c r="C132" s="3"/>
      <c r="D132" s="3"/>
      <c r="E132" s="3"/>
      <c r="F132" s="3"/>
      <c r="G132" s="3"/>
      <c r="H132" s="3"/>
      <c r="I132" s="3"/>
      <c r="J132" s="3"/>
      <c r="K132" s="3"/>
      <c r="L132" s="3"/>
      <c r="M132" s="3"/>
      <c r="N132" s="3"/>
      <c r="O132" s="3"/>
      <c r="P132" s="3"/>
    </row>
    <row r="133" spans="1:16" ht="19.5" customHeight="1">
      <c r="A133" s="3"/>
      <c r="B133" s="3"/>
      <c r="C133" s="3"/>
      <c r="D133" s="3"/>
      <c r="E133" s="3"/>
      <c r="F133" s="3"/>
      <c r="G133" s="3"/>
      <c r="H133" s="3"/>
      <c r="I133" s="3"/>
      <c r="J133" s="3"/>
      <c r="K133" s="3"/>
      <c r="L133" s="3"/>
      <c r="M133" s="3"/>
      <c r="N133" s="3"/>
      <c r="O133" s="3"/>
      <c r="P133" s="3"/>
    </row>
    <row r="134" spans="1:16" ht="19.5" customHeight="1">
      <c r="A134" s="3"/>
      <c r="B134" s="3"/>
      <c r="C134" s="3"/>
      <c r="D134" s="3"/>
      <c r="E134" s="3"/>
      <c r="F134" s="3"/>
      <c r="G134" s="3"/>
      <c r="H134" s="3"/>
      <c r="I134" s="3"/>
      <c r="J134" s="3"/>
      <c r="K134" s="3"/>
      <c r="L134" s="3"/>
      <c r="M134" s="3"/>
      <c r="N134" s="3"/>
      <c r="O134" s="3"/>
      <c r="P134" s="3"/>
    </row>
    <row r="135" spans="1:16" ht="19.5" customHeight="1">
      <c r="A135" s="3"/>
      <c r="B135" s="3"/>
      <c r="C135" s="3"/>
      <c r="D135" s="3"/>
      <c r="E135" s="3"/>
      <c r="F135" s="3"/>
      <c r="G135" s="3"/>
      <c r="H135" s="3"/>
      <c r="I135" s="3"/>
      <c r="J135" s="3"/>
      <c r="K135" s="3"/>
      <c r="L135" s="3"/>
      <c r="M135" s="3"/>
      <c r="N135" s="3"/>
      <c r="O135" s="3"/>
      <c r="P135" s="3"/>
    </row>
    <row r="136" spans="1:16" ht="19.5" customHeight="1">
      <c r="A136" s="3"/>
      <c r="B136" s="3"/>
      <c r="C136" s="3"/>
      <c r="D136" s="3"/>
      <c r="E136" s="3"/>
      <c r="F136" s="3"/>
      <c r="G136" s="3"/>
      <c r="H136" s="3"/>
      <c r="I136" s="3"/>
      <c r="J136" s="3"/>
      <c r="K136" s="3"/>
      <c r="L136" s="3"/>
      <c r="M136" s="3"/>
      <c r="N136" s="3"/>
      <c r="O136" s="3"/>
      <c r="P136" s="3"/>
    </row>
    <row r="137" spans="1:16" ht="19.5" customHeight="1">
      <c r="A137" s="3"/>
      <c r="B137" s="3"/>
      <c r="C137" s="3"/>
      <c r="D137" s="3"/>
      <c r="E137" s="3"/>
      <c r="F137" s="3"/>
      <c r="G137" s="3"/>
      <c r="H137" s="3"/>
      <c r="I137" s="3"/>
      <c r="J137" s="3"/>
      <c r="K137" s="3"/>
      <c r="L137" s="3"/>
      <c r="M137" s="3"/>
      <c r="N137" s="3"/>
      <c r="O137" s="3"/>
      <c r="P137" s="3"/>
    </row>
    <row r="138" spans="1:16" ht="19.5" customHeight="1">
      <c r="A138" s="3"/>
      <c r="B138" s="3"/>
      <c r="C138" s="3"/>
      <c r="D138" s="3"/>
      <c r="E138" s="3"/>
      <c r="F138" s="3"/>
      <c r="G138" s="3"/>
      <c r="H138" s="3"/>
      <c r="I138" s="3"/>
      <c r="J138" s="3"/>
      <c r="K138" s="3"/>
      <c r="L138" s="3"/>
      <c r="M138" s="3"/>
      <c r="N138" s="3"/>
      <c r="O138" s="3"/>
      <c r="P138" s="3"/>
    </row>
    <row r="139" spans="1:16" ht="19.5" customHeight="1">
      <c r="A139" s="3"/>
      <c r="B139" s="3"/>
      <c r="C139" s="3"/>
      <c r="D139" s="3"/>
      <c r="E139" s="3"/>
      <c r="F139" s="3"/>
      <c r="G139" s="3"/>
      <c r="H139" s="3"/>
      <c r="I139" s="3"/>
      <c r="J139" s="3"/>
      <c r="K139" s="3"/>
      <c r="L139" s="3"/>
      <c r="M139" s="3"/>
      <c r="N139" s="3"/>
      <c r="O139" s="3"/>
      <c r="P139" s="3"/>
    </row>
    <row r="140" spans="1:16" ht="19.5" customHeight="1">
      <c r="A140" s="3"/>
      <c r="B140" s="3"/>
      <c r="C140" s="3"/>
      <c r="D140" s="3"/>
      <c r="E140" s="3"/>
      <c r="F140" s="3"/>
      <c r="G140" s="3"/>
      <c r="H140" s="3"/>
      <c r="I140" s="3"/>
      <c r="J140" s="3"/>
      <c r="K140" s="3"/>
      <c r="L140" s="3"/>
      <c r="M140" s="3"/>
      <c r="N140" s="3"/>
      <c r="O140" s="3"/>
      <c r="P140" s="3"/>
    </row>
    <row r="141" spans="1:16" ht="19.5" customHeight="1">
      <c r="A141" s="3"/>
      <c r="B141" s="3"/>
      <c r="C141" s="3"/>
      <c r="D141" s="3"/>
      <c r="E141" s="3"/>
      <c r="F141" s="3"/>
      <c r="G141" s="3"/>
      <c r="H141" s="3"/>
      <c r="I141" s="3"/>
      <c r="J141" s="3"/>
      <c r="K141" s="3"/>
      <c r="L141" s="3"/>
      <c r="M141" s="3"/>
      <c r="N141" s="3"/>
      <c r="O141" s="3"/>
      <c r="P141" s="3"/>
    </row>
    <row r="142" spans="1:16" ht="19.5" customHeight="1">
      <c r="A142" s="3"/>
      <c r="B142" s="3"/>
      <c r="C142" s="3"/>
      <c r="D142" s="3"/>
      <c r="E142" s="3"/>
      <c r="F142" s="3"/>
      <c r="G142" s="3"/>
      <c r="H142" s="3"/>
      <c r="I142" s="3"/>
      <c r="J142" s="3"/>
      <c r="K142" s="3"/>
      <c r="L142" s="3"/>
      <c r="M142" s="3"/>
      <c r="N142" s="3"/>
      <c r="O142" s="3"/>
      <c r="P142" s="3"/>
    </row>
    <row r="143" spans="1:16" ht="19.5" customHeight="1">
      <c r="A143" s="3"/>
      <c r="B143" s="3"/>
      <c r="C143" s="3"/>
      <c r="D143" s="3"/>
      <c r="E143" s="3"/>
      <c r="F143" s="3"/>
      <c r="G143" s="3"/>
      <c r="H143" s="3"/>
      <c r="I143" s="3"/>
      <c r="J143" s="3"/>
      <c r="K143" s="3"/>
      <c r="L143" s="3"/>
      <c r="M143" s="3"/>
      <c r="N143" s="3"/>
      <c r="O143" s="3"/>
      <c r="P143" s="3"/>
    </row>
    <row r="144" spans="1:16" ht="19.5" customHeight="1">
      <c r="A144" s="3"/>
      <c r="B144" s="3"/>
      <c r="C144" s="3"/>
      <c r="D144" s="3"/>
      <c r="E144" s="3"/>
      <c r="F144" s="3"/>
      <c r="G144" s="3"/>
      <c r="H144" s="3"/>
      <c r="I144" s="3"/>
      <c r="J144" s="3"/>
      <c r="K144" s="3"/>
      <c r="L144" s="3"/>
      <c r="M144" s="3"/>
      <c r="N144" s="3"/>
      <c r="O144" s="3"/>
      <c r="P144" s="3"/>
    </row>
    <row r="145" spans="1:16" ht="19.5" customHeight="1">
      <c r="A145" s="3"/>
      <c r="B145" s="3"/>
      <c r="C145" s="3"/>
      <c r="D145" s="3"/>
      <c r="E145" s="3"/>
      <c r="F145" s="3"/>
      <c r="G145" s="3"/>
      <c r="H145" s="3"/>
      <c r="I145" s="3"/>
      <c r="J145" s="3"/>
      <c r="K145" s="3"/>
      <c r="L145" s="3"/>
      <c r="M145" s="3"/>
      <c r="N145" s="3"/>
      <c r="O145" s="3"/>
      <c r="P145" s="3"/>
    </row>
    <row r="146" spans="1:16" ht="19.5" customHeight="1">
      <c r="A146" s="3"/>
      <c r="B146" s="3"/>
      <c r="C146" s="3"/>
      <c r="D146" s="3"/>
      <c r="E146" s="3"/>
      <c r="F146" s="3"/>
      <c r="G146" s="3"/>
      <c r="H146" s="3"/>
      <c r="I146" s="3"/>
      <c r="J146" s="3"/>
      <c r="K146" s="3"/>
      <c r="L146" s="3"/>
      <c r="M146" s="3"/>
      <c r="N146" s="3"/>
      <c r="O146" s="3"/>
      <c r="P146" s="3"/>
    </row>
    <row r="147" spans="1:16" ht="19.5" customHeight="1">
      <c r="A147" s="3"/>
      <c r="B147" s="3"/>
      <c r="C147" s="3"/>
      <c r="D147" s="3"/>
      <c r="E147" s="3"/>
      <c r="F147" s="3"/>
      <c r="G147" s="3"/>
      <c r="H147" s="3"/>
      <c r="I147" s="3"/>
      <c r="J147" s="3"/>
      <c r="K147" s="3"/>
      <c r="L147" s="3"/>
      <c r="M147" s="3"/>
      <c r="N147" s="3"/>
      <c r="O147" s="3"/>
      <c r="P147" s="3"/>
    </row>
    <row r="148" spans="1:16" ht="19.5" customHeight="1">
      <c r="A148" s="3"/>
      <c r="B148" s="3"/>
      <c r="C148" s="3"/>
      <c r="D148" s="3"/>
      <c r="E148" s="3"/>
      <c r="F148" s="3"/>
      <c r="G148" s="3"/>
      <c r="H148" s="3"/>
      <c r="I148" s="3"/>
      <c r="J148" s="3"/>
      <c r="K148" s="3"/>
      <c r="L148" s="3"/>
      <c r="M148" s="3"/>
      <c r="N148" s="3"/>
      <c r="O148" s="3"/>
      <c r="P148" s="3"/>
    </row>
    <row r="149" spans="1:16" ht="19.5" customHeight="1">
      <c r="A149" s="3"/>
      <c r="B149" s="3"/>
      <c r="C149" s="3"/>
      <c r="D149" s="3"/>
      <c r="E149" s="3"/>
      <c r="F149" s="3"/>
      <c r="G149" s="3"/>
      <c r="H149" s="3"/>
      <c r="I149" s="3"/>
      <c r="J149" s="3"/>
      <c r="K149" s="3"/>
      <c r="L149" s="3"/>
      <c r="M149" s="3"/>
      <c r="N149" s="3"/>
      <c r="O149" s="3"/>
      <c r="P149" s="3"/>
    </row>
    <row r="150" spans="1:16" ht="19.5" customHeight="1">
      <c r="A150" s="3"/>
      <c r="B150" s="3"/>
      <c r="C150" s="3"/>
      <c r="D150" s="3"/>
      <c r="E150" s="3"/>
      <c r="F150" s="3"/>
      <c r="G150" s="3"/>
      <c r="H150" s="3"/>
      <c r="I150" s="3"/>
      <c r="J150" s="3"/>
      <c r="K150" s="3"/>
      <c r="L150" s="3"/>
      <c r="M150" s="3"/>
      <c r="N150" s="3"/>
      <c r="O150" s="3"/>
      <c r="P150" s="3"/>
    </row>
    <row r="151" spans="1:16" ht="19.5" customHeight="1">
      <c r="A151" s="3"/>
      <c r="B151" s="3"/>
      <c r="C151" s="3"/>
      <c r="D151" s="3"/>
      <c r="E151" s="3"/>
      <c r="F151" s="3"/>
      <c r="G151" s="3"/>
      <c r="H151" s="3"/>
      <c r="I151" s="3"/>
      <c r="J151" s="3"/>
      <c r="K151" s="3"/>
      <c r="L151" s="3"/>
      <c r="M151" s="3"/>
      <c r="N151" s="3"/>
      <c r="O151" s="3"/>
      <c r="P151" s="3"/>
    </row>
    <row r="152" spans="1:16" ht="19.5" customHeight="1">
      <c r="A152" s="3"/>
      <c r="B152" s="3"/>
      <c r="C152" s="3"/>
      <c r="D152" s="3"/>
      <c r="E152" s="3"/>
      <c r="F152" s="3"/>
      <c r="G152" s="3"/>
      <c r="H152" s="3"/>
      <c r="I152" s="3"/>
      <c r="J152" s="3"/>
      <c r="K152" s="3"/>
      <c r="L152" s="3"/>
      <c r="M152" s="3"/>
      <c r="N152" s="3"/>
      <c r="O152" s="3"/>
      <c r="P152" s="3"/>
    </row>
    <row r="153" spans="1:16" ht="19.5" customHeight="1">
      <c r="A153" s="3"/>
      <c r="B153" s="3"/>
      <c r="C153" s="3"/>
      <c r="D153" s="3"/>
      <c r="E153" s="3"/>
      <c r="F153" s="3"/>
      <c r="G153" s="3"/>
      <c r="H153" s="3"/>
      <c r="I153" s="3"/>
      <c r="J153" s="3"/>
      <c r="K153" s="3"/>
      <c r="L153" s="3"/>
      <c r="M153" s="3"/>
      <c r="N153" s="3"/>
      <c r="O153" s="3"/>
      <c r="P153" s="3"/>
    </row>
    <row r="154" spans="1:16" ht="19.5" customHeight="1">
      <c r="A154" s="3"/>
      <c r="B154" s="3"/>
      <c r="C154" s="3"/>
      <c r="D154" s="3"/>
      <c r="E154" s="3"/>
      <c r="F154" s="3"/>
      <c r="G154" s="3"/>
      <c r="H154" s="3"/>
      <c r="I154" s="3"/>
      <c r="J154" s="3"/>
      <c r="K154" s="3"/>
      <c r="L154" s="3"/>
      <c r="M154" s="3"/>
      <c r="N154" s="3"/>
      <c r="O154" s="3"/>
      <c r="P154" s="3"/>
    </row>
    <row r="155" spans="1:16" ht="19.5" customHeight="1">
      <c r="A155" s="3"/>
      <c r="B155" s="3"/>
      <c r="C155" s="3"/>
      <c r="D155" s="3"/>
      <c r="E155" s="3"/>
      <c r="F155" s="3"/>
      <c r="G155" s="3"/>
      <c r="H155" s="3"/>
      <c r="I155" s="3"/>
      <c r="J155" s="3"/>
      <c r="K155" s="3"/>
      <c r="L155" s="3"/>
      <c r="M155" s="3"/>
      <c r="N155" s="3"/>
      <c r="O155" s="3"/>
      <c r="P155" s="3"/>
    </row>
    <row r="156" spans="1:16" ht="19.5" customHeight="1">
      <c r="A156" s="3"/>
      <c r="B156" s="3"/>
      <c r="C156" s="3"/>
      <c r="D156" s="3"/>
      <c r="E156" s="3"/>
      <c r="F156" s="3"/>
      <c r="G156" s="3"/>
      <c r="H156" s="3"/>
      <c r="I156" s="3"/>
      <c r="J156" s="3"/>
      <c r="K156" s="3"/>
      <c r="L156" s="3"/>
      <c r="M156" s="3"/>
      <c r="N156" s="3"/>
      <c r="O156" s="3"/>
      <c r="P156" s="3"/>
    </row>
    <row r="157" spans="1:16" ht="19.5" customHeight="1">
      <c r="A157" s="3"/>
      <c r="B157" s="3"/>
      <c r="C157" s="3"/>
      <c r="D157" s="3"/>
      <c r="E157" s="3"/>
      <c r="F157" s="3"/>
      <c r="G157" s="3"/>
      <c r="H157" s="3"/>
      <c r="I157" s="3"/>
      <c r="J157" s="3"/>
      <c r="K157" s="3"/>
      <c r="L157" s="3"/>
      <c r="M157" s="3"/>
      <c r="N157" s="3"/>
      <c r="O157" s="3"/>
      <c r="P157" s="3"/>
    </row>
    <row r="158" spans="1:16" ht="19.5" customHeight="1">
      <c r="A158" s="3"/>
      <c r="B158" s="3"/>
      <c r="C158" s="3"/>
      <c r="D158" s="3"/>
      <c r="E158" s="3"/>
      <c r="F158" s="3"/>
      <c r="G158" s="3"/>
      <c r="H158" s="3"/>
      <c r="I158" s="3"/>
      <c r="J158" s="3"/>
      <c r="K158" s="3"/>
      <c r="L158" s="3"/>
      <c r="M158" s="3"/>
      <c r="N158" s="3"/>
      <c r="O158" s="3"/>
      <c r="P158" s="3"/>
    </row>
    <row r="159" spans="1:16" ht="19.5" customHeight="1">
      <c r="A159" s="3"/>
      <c r="B159" s="3"/>
      <c r="C159" s="3"/>
      <c r="D159" s="3"/>
      <c r="E159" s="3"/>
      <c r="F159" s="3"/>
      <c r="G159" s="3"/>
      <c r="H159" s="3"/>
      <c r="I159" s="3"/>
      <c r="J159" s="3"/>
      <c r="K159" s="3"/>
      <c r="L159" s="3"/>
      <c r="M159" s="3"/>
      <c r="N159" s="3"/>
      <c r="O159" s="3"/>
      <c r="P159" s="3"/>
    </row>
    <row r="160" spans="1:16" ht="19.5" customHeight="1">
      <c r="A160" s="3"/>
      <c r="B160" s="3"/>
      <c r="C160" s="3"/>
      <c r="D160" s="3"/>
      <c r="E160" s="3"/>
      <c r="F160" s="3"/>
      <c r="G160" s="3"/>
      <c r="H160" s="3"/>
      <c r="I160" s="3"/>
      <c r="J160" s="3"/>
      <c r="K160" s="3"/>
      <c r="L160" s="3"/>
      <c r="M160" s="3"/>
      <c r="N160" s="3"/>
      <c r="O160" s="3"/>
      <c r="P160" s="3"/>
    </row>
    <row r="161" spans="1:16" ht="19.5" customHeight="1">
      <c r="A161" s="3"/>
      <c r="B161" s="3"/>
      <c r="C161" s="3"/>
      <c r="D161" s="3"/>
      <c r="E161" s="3"/>
      <c r="F161" s="3"/>
      <c r="G161" s="3"/>
      <c r="H161" s="3"/>
      <c r="I161" s="3"/>
      <c r="J161" s="3"/>
      <c r="K161" s="3"/>
      <c r="L161" s="3"/>
      <c r="M161" s="3"/>
      <c r="N161" s="3"/>
      <c r="O161" s="3"/>
      <c r="P161" s="3"/>
    </row>
    <row r="162" spans="1:16" ht="19.5" customHeight="1">
      <c r="A162" s="3"/>
      <c r="B162" s="3"/>
      <c r="C162" s="3"/>
      <c r="D162" s="3"/>
      <c r="E162" s="3"/>
      <c r="F162" s="3"/>
      <c r="G162" s="3"/>
      <c r="H162" s="3"/>
      <c r="I162" s="3"/>
      <c r="J162" s="3"/>
      <c r="K162" s="3"/>
      <c r="L162" s="3"/>
      <c r="M162" s="3"/>
      <c r="N162" s="3"/>
      <c r="O162" s="3"/>
      <c r="P162" s="3"/>
    </row>
    <row r="163" spans="1:16" ht="19.5" customHeight="1">
      <c r="A163" s="3"/>
      <c r="B163" s="3"/>
      <c r="C163" s="3"/>
      <c r="D163" s="3"/>
      <c r="E163" s="3"/>
      <c r="F163" s="3"/>
      <c r="G163" s="3"/>
      <c r="H163" s="3"/>
      <c r="I163" s="3"/>
      <c r="J163" s="3"/>
      <c r="K163" s="3"/>
      <c r="L163" s="3"/>
      <c r="M163" s="3"/>
      <c r="N163" s="3"/>
      <c r="O163" s="3"/>
      <c r="P163" s="3"/>
    </row>
    <row r="164" spans="1:16" ht="19.5" customHeight="1">
      <c r="A164" s="3"/>
      <c r="B164" s="3"/>
      <c r="C164" s="3"/>
      <c r="D164" s="3"/>
      <c r="E164" s="3"/>
      <c r="F164" s="3"/>
      <c r="G164" s="3"/>
      <c r="H164" s="3"/>
      <c r="I164" s="3"/>
      <c r="J164" s="3"/>
      <c r="K164" s="3"/>
      <c r="L164" s="3"/>
      <c r="M164" s="3"/>
      <c r="N164" s="3"/>
      <c r="O164" s="3"/>
      <c r="P164" s="3"/>
    </row>
    <row r="165" spans="1:16" ht="19.5" customHeight="1">
      <c r="A165" s="3"/>
      <c r="B165" s="3"/>
      <c r="C165" s="3"/>
      <c r="D165" s="3"/>
      <c r="E165" s="3"/>
      <c r="F165" s="3"/>
      <c r="G165" s="3"/>
      <c r="H165" s="3"/>
      <c r="I165" s="3"/>
      <c r="J165" s="3"/>
      <c r="K165" s="3"/>
      <c r="L165" s="3"/>
      <c r="M165" s="3"/>
      <c r="N165" s="3"/>
      <c r="O165" s="3"/>
      <c r="P165" s="3"/>
    </row>
    <row r="166" spans="1:16" ht="19.5" customHeight="1">
      <c r="A166" s="3"/>
      <c r="B166" s="3"/>
      <c r="C166" s="3"/>
      <c r="D166" s="3"/>
      <c r="E166" s="3"/>
      <c r="F166" s="3"/>
      <c r="G166" s="3"/>
      <c r="H166" s="3"/>
      <c r="I166" s="3"/>
      <c r="J166" s="3"/>
      <c r="K166" s="3"/>
      <c r="L166" s="3"/>
      <c r="M166" s="3"/>
      <c r="N166" s="3"/>
      <c r="O166" s="3"/>
      <c r="P166" s="3"/>
    </row>
    <row r="167" spans="1:16" ht="19.5" customHeight="1">
      <c r="A167" s="3"/>
      <c r="B167" s="3"/>
      <c r="C167" s="3"/>
      <c r="D167" s="3"/>
      <c r="E167" s="3"/>
      <c r="F167" s="3"/>
      <c r="G167" s="3"/>
      <c r="H167" s="3"/>
      <c r="I167" s="3"/>
      <c r="J167" s="3"/>
      <c r="K167" s="3"/>
      <c r="L167" s="3"/>
      <c r="M167" s="3"/>
      <c r="N167" s="3"/>
      <c r="O167" s="3"/>
      <c r="P167" s="3"/>
    </row>
    <row r="168" spans="1:16" ht="19.5" customHeight="1">
      <c r="A168" s="3"/>
      <c r="B168" s="3"/>
      <c r="C168" s="3"/>
      <c r="D168" s="3"/>
      <c r="E168" s="3"/>
      <c r="F168" s="3"/>
      <c r="G168" s="3"/>
      <c r="H168" s="3"/>
      <c r="I168" s="3"/>
      <c r="J168" s="3"/>
      <c r="K168" s="3"/>
      <c r="L168" s="3"/>
      <c r="M168" s="3"/>
      <c r="N168" s="3"/>
      <c r="O168" s="3"/>
      <c r="P168" s="3"/>
    </row>
    <row r="169" spans="1:16" ht="19.5" customHeight="1">
      <c r="A169" s="3"/>
      <c r="B169" s="3"/>
      <c r="C169" s="3"/>
      <c r="D169" s="3"/>
      <c r="E169" s="3"/>
      <c r="F169" s="3"/>
      <c r="G169" s="3"/>
      <c r="H169" s="3"/>
      <c r="I169" s="3"/>
      <c r="J169" s="3"/>
      <c r="K169" s="3"/>
      <c r="L169" s="3"/>
      <c r="M169" s="3"/>
      <c r="N169" s="3"/>
      <c r="O169" s="3"/>
      <c r="P169" s="3"/>
    </row>
    <row r="170" spans="1:16" ht="19.5" customHeight="1">
      <c r="A170" s="3"/>
      <c r="B170" s="3"/>
      <c r="C170" s="3"/>
      <c r="D170" s="3"/>
      <c r="E170" s="3"/>
      <c r="F170" s="3"/>
      <c r="G170" s="3"/>
      <c r="H170" s="3"/>
      <c r="I170" s="3"/>
      <c r="J170" s="3"/>
      <c r="K170" s="3"/>
      <c r="L170" s="3"/>
      <c r="M170" s="3"/>
      <c r="N170" s="3"/>
      <c r="O170" s="3"/>
      <c r="P170" s="3"/>
    </row>
    <row r="171" spans="1:16" ht="19.5" customHeight="1">
      <c r="A171" s="3"/>
      <c r="B171" s="3"/>
      <c r="C171" s="3"/>
      <c r="D171" s="3"/>
      <c r="E171" s="3"/>
      <c r="F171" s="3"/>
      <c r="G171" s="3"/>
      <c r="H171" s="3"/>
      <c r="I171" s="3"/>
      <c r="J171" s="3"/>
      <c r="K171" s="3"/>
      <c r="L171" s="3"/>
      <c r="M171" s="3"/>
      <c r="N171" s="3"/>
      <c r="O171" s="3"/>
      <c r="P171" s="3"/>
    </row>
    <row r="172" spans="1:16" ht="19.5" customHeight="1">
      <c r="A172" s="3"/>
      <c r="B172" s="3"/>
      <c r="C172" s="3"/>
      <c r="D172" s="3"/>
      <c r="E172" s="3"/>
      <c r="F172" s="3"/>
      <c r="G172" s="3"/>
      <c r="H172" s="3"/>
      <c r="I172" s="3"/>
      <c r="J172" s="3"/>
      <c r="K172" s="3"/>
      <c r="L172" s="3"/>
      <c r="M172" s="3"/>
      <c r="N172" s="3"/>
      <c r="O172" s="3"/>
      <c r="P172" s="3"/>
    </row>
    <row r="173" spans="1:16" ht="19.5" customHeight="1">
      <c r="A173" s="3"/>
      <c r="B173" s="3"/>
      <c r="C173" s="3"/>
      <c r="D173" s="3"/>
      <c r="E173" s="3"/>
      <c r="F173" s="3"/>
      <c r="G173" s="3"/>
      <c r="H173" s="3"/>
      <c r="I173" s="3"/>
      <c r="J173" s="3"/>
      <c r="K173" s="3"/>
      <c r="L173" s="3"/>
      <c r="M173" s="3"/>
      <c r="N173" s="3"/>
      <c r="O173" s="3"/>
      <c r="P173" s="3"/>
    </row>
    <row r="174" spans="1:16" ht="19.5" customHeight="1">
      <c r="A174" s="3"/>
      <c r="B174" s="3"/>
      <c r="C174" s="3"/>
      <c r="D174" s="3"/>
      <c r="E174" s="3"/>
      <c r="F174" s="3"/>
      <c r="G174" s="3"/>
      <c r="H174" s="3"/>
      <c r="I174" s="3"/>
      <c r="J174" s="3"/>
      <c r="K174" s="3"/>
      <c r="L174" s="3"/>
      <c r="M174" s="3"/>
      <c r="N174" s="3"/>
      <c r="O174" s="3"/>
      <c r="P174" s="3"/>
    </row>
    <row r="175" spans="1:16" ht="19.5" customHeight="1">
      <c r="A175" s="3"/>
      <c r="B175" s="3"/>
      <c r="C175" s="3"/>
      <c r="D175" s="3"/>
      <c r="E175" s="3"/>
      <c r="F175" s="3"/>
      <c r="G175" s="3"/>
      <c r="H175" s="3"/>
      <c r="I175" s="3"/>
      <c r="J175" s="3"/>
      <c r="K175" s="3"/>
      <c r="L175" s="3"/>
      <c r="M175" s="3"/>
      <c r="N175" s="3"/>
      <c r="O175" s="3"/>
      <c r="P175" s="3"/>
    </row>
    <row r="176" spans="1:16" ht="19.5" customHeight="1">
      <c r="A176" s="3"/>
      <c r="B176" s="3"/>
      <c r="C176" s="3"/>
      <c r="D176" s="3"/>
      <c r="E176" s="3"/>
      <c r="F176" s="3"/>
      <c r="G176" s="3"/>
      <c r="H176" s="3"/>
      <c r="I176" s="3"/>
      <c r="J176" s="3"/>
      <c r="K176" s="3"/>
      <c r="L176" s="3"/>
      <c r="M176" s="3"/>
      <c r="N176" s="3"/>
      <c r="O176" s="3"/>
      <c r="P176" s="3"/>
    </row>
    <row r="177" spans="1:16" ht="19.5" customHeight="1">
      <c r="A177" s="3"/>
      <c r="B177" s="3"/>
      <c r="C177" s="3"/>
      <c r="D177" s="3"/>
      <c r="E177" s="3"/>
      <c r="F177" s="3"/>
      <c r="G177" s="3"/>
      <c r="H177" s="3"/>
      <c r="I177" s="3"/>
      <c r="J177" s="3"/>
      <c r="K177" s="3"/>
      <c r="L177" s="3"/>
      <c r="M177" s="3"/>
      <c r="N177" s="3"/>
      <c r="O177" s="3"/>
      <c r="P177" s="3"/>
    </row>
    <row r="178" spans="1:16" ht="19.5" customHeight="1">
      <c r="A178" s="3"/>
      <c r="B178" s="3"/>
      <c r="C178" s="3"/>
      <c r="D178" s="3"/>
      <c r="E178" s="3"/>
      <c r="F178" s="3"/>
      <c r="G178" s="3"/>
      <c r="H178" s="3"/>
      <c r="I178" s="3"/>
      <c r="J178" s="3"/>
      <c r="K178" s="3"/>
      <c r="L178" s="3"/>
      <c r="M178" s="3"/>
      <c r="N178" s="3"/>
      <c r="O178" s="3"/>
      <c r="P178" s="3"/>
    </row>
    <row r="179" spans="1:16" ht="19.5" customHeight="1">
      <c r="A179" s="3"/>
      <c r="B179" s="3"/>
      <c r="C179" s="3"/>
      <c r="D179" s="3"/>
      <c r="E179" s="3"/>
      <c r="F179" s="3"/>
      <c r="G179" s="3"/>
      <c r="H179" s="3"/>
      <c r="I179" s="3"/>
      <c r="J179" s="3"/>
      <c r="K179" s="3"/>
      <c r="L179" s="3"/>
      <c r="M179" s="3"/>
      <c r="N179" s="3"/>
      <c r="O179" s="3"/>
      <c r="P179" s="3"/>
    </row>
    <row r="180" spans="1:16" ht="19.5" customHeight="1">
      <c r="A180" s="3"/>
      <c r="B180" s="3"/>
      <c r="C180" s="3"/>
      <c r="D180" s="3"/>
      <c r="E180" s="3"/>
      <c r="F180" s="3"/>
      <c r="G180" s="3"/>
      <c r="H180" s="3"/>
      <c r="I180" s="3"/>
      <c r="J180" s="3"/>
      <c r="K180" s="3"/>
      <c r="L180" s="3"/>
      <c r="M180" s="3"/>
      <c r="N180" s="3"/>
      <c r="O180" s="3"/>
      <c r="P180" s="3"/>
    </row>
    <row r="181" spans="1:16" ht="19.5" customHeight="1">
      <c r="A181" s="3"/>
      <c r="B181" s="3"/>
      <c r="C181" s="3"/>
      <c r="D181" s="3"/>
      <c r="E181" s="3"/>
      <c r="F181" s="3"/>
      <c r="G181" s="3"/>
      <c r="H181" s="3"/>
      <c r="I181" s="3"/>
      <c r="J181" s="3"/>
      <c r="K181" s="3"/>
      <c r="L181" s="3"/>
      <c r="M181" s="3"/>
      <c r="N181" s="3"/>
      <c r="O181" s="3"/>
      <c r="P181" s="3"/>
    </row>
    <row r="182" spans="1:16" ht="19.5" customHeight="1">
      <c r="A182" s="3"/>
      <c r="B182" s="3"/>
      <c r="C182" s="3"/>
      <c r="D182" s="3"/>
      <c r="E182" s="3"/>
      <c r="F182" s="3"/>
      <c r="G182" s="3"/>
      <c r="H182" s="3"/>
      <c r="I182" s="3"/>
      <c r="J182" s="3"/>
      <c r="K182" s="3"/>
      <c r="L182" s="3"/>
      <c r="M182" s="3"/>
      <c r="N182" s="3"/>
      <c r="O182" s="3"/>
      <c r="P182" s="3"/>
    </row>
    <row r="183" spans="1:16" ht="19.5" customHeight="1">
      <c r="A183" s="3"/>
      <c r="B183" s="3"/>
      <c r="C183" s="3"/>
      <c r="D183" s="3"/>
      <c r="E183" s="3"/>
      <c r="F183" s="3"/>
      <c r="G183" s="3"/>
      <c r="H183" s="3"/>
      <c r="I183" s="3"/>
      <c r="J183" s="3"/>
      <c r="K183" s="3"/>
      <c r="L183" s="3"/>
      <c r="M183" s="3"/>
      <c r="N183" s="3"/>
      <c r="O183" s="3"/>
      <c r="P183" s="3"/>
    </row>
    <row r="184" spans="1:16" ht="19.5" customHeight="1">
      <c r="A184" s="3"/>
      <c r="B184" s="3"/>
      <c r="C184" s="3"/>
      <c r="D184" s="3"/>
      <c r="E184" s="3"/>
      <c r="F184" s="3"/>
      <c r="G184" s="3"/>
      <c r="H184" s="3"/>
      <c r="I184" s="3"/>
      <c r="J184" s="3"/>
      <c r="K184" s="3"/>
      <c r="L184" s="3"/>
      <c r="M184" s="3"/>
      <c r="N184" s="3"/>
      <c r="O184" s="3"/>
      <c r="P184" s="3"/>
    </row>
    <row r="185" spans="1:16" ht="19.5" customHeight="1">
      <c r="A185" s="3"/>
      <c r="B185" s="3"/>
      <c r="C185" s="3"/>
      <c r="D185" s="3"/>
      <c r="E185" s="3"/>
      <c r="F185" s="3"/>
      <c r="G185" s="3"/>
      <c r="H185" s="3"/>
      <c r="I185" s="3"/>
      <c r="J185" s="3"/>
      <c r="K185" s="3"/>
      <c r="L185" s="3"/>
      <c r="M185" s="3"/>
      <c r="N185" s="3"/>
      <c r="O185" s="3"/>
      <c r="P185" s="3"/>
    </row>
    <row r="186" spans="1:16" ht="19.5" customHeight="1">
      <c r="A186" s="3"/>
      <c r="B186" s="3"/>
      <c r="C186" s="3"/>
      <c r="D186" s="3"/>
      <c r="E186" s="3"/>
      <c r="F186" s="3"/>
      <c r="G186" s="3"/>
      <c r="H186" s="3"/>
      <c r="I186" s="3"/>
      <c r="J186" s="3"/>
      <c r="K186" s="3"/>
      <c r="L186" s="3"/>
      <c r="M186" s="3"/>
      <c r="N186" s="3"/>
      <c r="O186" s="3"/>
      <c r="P186" s="3"/>
    </row>
    <row r="187" spans="1:16" ht="19.5" customHeight="1">
      <c r="A187" s="3"/>
      <c r="B187" s="3"/>
      <c r="C187" s="3"/>
      <c r="D187" s="3"/>
      <c r="E187" s="3"/>
      <c r="F187" s="3"/>
      <c r="G187" s="3"/>
      <c r="H187" s="3"/>
      <c r="I187" s="3"/>
      <c r="J187" s="3"/>
      <c r="K187" s="3"/>
      <c r="L187" s="3"/>
      <c r="M187" s="3"/>
      <c r="N187" s="3"/>
      <c r="O187" s="3"/>
      <c r="P187" s="3"/>
    </row>
    <row r="188" spans="1:16" ht="19.5" customHeight="1">
      <c r="A188" s="3"/>
      <c r="B188" s="3"/>
      <c r="C188" s="3"/>
      <c r="D188" s="3"/>
      <c r="E188" s="3"/>
      <c r="F188" s="3"/>
      <c r="G188" s="3"/>
      <c r="H188" s="3"/>
      <c r="I188" s="3"/>
      <c r="J188" s="3"/>
      <c r="K188" s="3"/>
      <c r="L188" s="3"/>
      <c r="M188" s="3"/>
      <c r="N188" s="3"/>
      <c r="O188" s="3"/>
      <c r="P188" s="3"/>
    </row>
    <row r="189" spans="1:16" ht="19.5" customHeight="1">
      <c r="A189" s="3"/>
      <c r="B189" s="3"/>
      <c r="C189" s="3"/>
      <c r="D189" s="3"/>
      <c r="E189" s="3"/>
      <c r="F189" s="3"/>
      <c r="G189" s="3"/>
      <c r="H189" s="3"/>
      <c r="I189" s="3"/>
      <c r="J189" s="3"/>
      <c r="K189" s="3"/>
      <c r="L189" s="3"/>
      <c r="M189" s="3"/>
      <c r="N189" s="3"/>
      <c r="O189" s="3"/>
      <c r="P189" s="3"/>
    </row>
    <row r="190" spans="1:16" ht="19.5" customHeight="1">
      <c r="A190" s="3"/>
      <c r="B190" s="3"/>
      <c r="C190" s="3"/>
      <c r="D190" s="3"/>
      <c r="E190" s="3"/>
      <c r="F190" s="3"/>
      <c r="G190" s="3"/>
      <c r="H190" s="3"/>
      <c r="I190" s="3"/>
      <c r="J190" s="3"/>
      <c r="K190" s="3"/>
      <c r="L190" s="3"/>
      <c r="M190" s="3"/>
      <c r="N190" s="3"/>
      <c r="O190" s="3"/>
      <c r="P190" s="3"/>
    </row>
    <row r="191" spans="1:16" ht="19.5" customHeight="1">
      <c r="A191" s="3"/>
      <c r="B191" s="3"/>
      <c r="C191" s="3"/>
      <c r="D191" s="3"/>
      <c r="E191" s="3"/>
      <c r="F191" s="3"/>
      <c r="G191" s="3"/>
      <c r="H191" s="3"/>
      <c r="I191" s="3"/>
      <c r="J191" s="3"/>
      <c r="K191" s="3"/>
      <c r="L191" s="3"/>
      <c r="M191" s="3"/>
      <c r="N191" s="3"/>
      <c r="O191" s="3"/>
      <c r="P191" s="3"/>
    </row>
    <row r="192" spans="1:16" ht="19.5" customHeight="1">
      <c r="A192" s="3"/>
      <c r="B192" s="3"/>
      <c r="C192" s="3"/>
      <c r="D192" s="3"/>
      <c r="E192" s="3"/>
      <c r="F192" s="3"/>
      <c r="G192" s="3"/>
      <c r="H192" s="3"/>
      <c r="I192" s="3"/>
      <c r="J192" s="3"/>
      <c r="K192" s="3"/>
      <c r="L192" s="3"/>
      <c r="M192" s="3"/>
      <c r="N192" s="3"/>
      <c r="O192" s="3"/>
      <c r="P192" s="3"/>
    </row>
    <row r="193" spans="1:16" ht="19.5" customHeight="1">
      <c r="A193" s="3"/>
      <c r="B193" s="3"/>
      <c r="C193" s="3"/>
      <c r="D193" s="3"/>
      <c r="E193" s="3"/>
      <c r="F193" s="3"/>
      <c r="G193" s="3"/>
      <c r="H193" s="3"/>
      <c r="I193" s="3"/>
      <c r="J193" s="3"/>
      <c r="K193" s="3"/>
      <c r="L193" s="3"/>
      <c r="M193" s="3"/>
      <c r="N193" s="3"/>
      <c r="O193" s="3"/>
      <c r="P193" s="3"/>
    </row>
    <row r="194" spans="1:16" ht="19.5" customHeight="1">
      <c r="A194" s="3"/>
      <c r="B194" s="3"/>
      <c r="C194" s="3"/>
      <c r="D194" s="3"/>
      <c r="E194" s="3"/>
      <c r="F194" s="3"/>
      <c r="G194" s="3"/>
      <c r="H194" s="3"/>
      <c r="I194" s="3"/>
      <c r="J194" s="3"/>
      <c r="K194" s="3"/>
      <c r="L194" s="3"/>
      <c r="M194" s="3"/>
      <c r="N194" s="3"/>
      <c r="O194" s="3"/>
      <c r="P194" s="3"/>
    </row>
    <row r="195" spans="1:16" ht="19.5" customHeight="1">
      <c r="A195" s="3"/>
      <c r="B195" s="3"/>
      <c r="C195" s="3"/>
      <c r="D195" s="3"/>
      <c r="E195" s="3"/>
      <c r="F195" s="3"/>
      <c r="G195" s="3"/>
      <c r="H195" s="3"/>
      <c r="I195" s="3"/>
      <c r="J195" s="3"/>
      <c r="K195" s="3"/>
      <c r="L195" s="3"/>
      <c r="M195" s="3"/>
      <c r="N195" s="3"/>
      <c r="O195" s="3"/>
      <c r="P195" s="3"/>
    </row>
    <row r="196" spans="1:16" ht="19.5" customHeight="1">
      <c r="A196" s="3"/>
      <c r="B196" s="3"/>
      <c r="C196" s="3"/>
      <c r="D196" s="3"/>
      <c r="E196" s="3"/>
      <c r="F196" s="3"/>
      <c r="G196" s="3"/>
      <c r="H196" s="3"/>
      <c r="I196" s="3"/>
      <c r="J196" s="3"/>
      <c r="K196" s="3"/>
      <c r="L196" s="3"/>
      <c r="M196" s="3"/>
      <c r="N196" s="3"/>
      <c r="O196" s="3"/>
      <c r="P196" s="3"/>
    </row>
    <row r="197" spans="1:16" ht="19.5" customHeight="1">
      <c r="A197" s="3"/>
      <c r="B197" s="3"/>
      <c r="C197" s="3"/>
      <c r="D197" s="3"/>
      <c r="E197" s="3"/>
      <c r="F197" s="3"/>
      <c r="G197" s="3"/>
      <c r="H197" s="3"/>
      <c r="I197" s="3"/>
      <c r="J197" s="3"/>
      <c r="K197" s="3"/>
      <c r="L197" s="3"/>
      <c r="M197" s="3"/>
      <c r="N197" s="3"/>
      <c r="O197" s="3"/>
      <c r="P197" s="3"/>
    </row>
    <row r="198" spans="1:16" ht="19.5" customHeight="1">
      <c r="A198" s="3"/>
      <c r="B198" s="3"/>
      <c r="C198" s="3"/>
      <c r="D198" s="3"/>
      <c r="E198" s="3"/>
      <c r="F198" s="3"/>
      <c r="G198" s="3"/>
      <c r="H198" s="3"/>
      <c r="I198" s="3"/>
      <c r="J198" s="3"/>
      <c r="K198" s="3"/>
      <c r="L198" s="3"/>
      <c r="M198" s="3"/>
      <c r="N198" s="3"/>
      <c r="O198" s="3"/>
      <c r="P198" s="3"/>
    </row>
    <row r="199" spans="1:16" ht="19.5" customHeight="1">
      <c r="A199" s="3"/>
      <c r="B199" s="3"/>
      <c r="C199" s="3"/>
      <c r="D199" s="3"/>
      <c r="E199" s="3"/>
      <c r="F199" s="3"/>
      <c r="G199" s="3"/>
      <c r="H199" s="3"/>
      <c r="I199" s="3"/>
      <c r="J199" s="3"/>
      <c r="K199" s="3"/>
      <c r="L199" s="3"/>
      <c r="M199" s="3"/>
      <c r="N199" s="3"/>
      <c r="O199" s="3"/>
      <c r="P199" s="3"/>
    </row>
    <row r="200" spans="1:16" ht="19.5" customHeight="1">
      <c r="A200" s="3"/>
      <c r="B200" s="3"/>
      <c r="C200" s="3"/>
      <c r="D200" s="3"/>
      <c r="E200" s="3"/>
      <c r="F200" s="3"/>
      <c r="G200" s="3"/>
      <c r="H200" s="3"/>
      <c r="I200" s="3"/>
      <c r="J200" s="3"/>
      <c r="K200" s="3"/>
      <c r="L200" s="3"/>
      <c r="M200" s="3"/>
      <c r="N200" s="3"/>
      <c r="O200" s="3"/>
      <c r="P200" s="3"/>
    </row>
    <row r="201" spans="1:16" ht="19.5" customHeight="1">
      <c r="A201" s="3"/>
      <c r="B201" s="3"/>
      <c r="C201" s="3"/>
      <c r="D201" s="3"/>
      <c r="E201" s="3"/>
      <c r="F201" s="3"/>
      <c r="G201" s="3"/>
      <c r="H201" s="3"/>
      <c r="I201" s="3"/>
      <c r="J201" s="3"/>
      <c r="K201" s="3"/>
      <c r="L201" s="3"/>
      <c r="M201" s="3"/>
      <c r="N201" s="3"/>
      <c r="O201" s="3"/>
      <c r="P201" s="3"/>
    </row>
    <row r="202" spans="1:16" ht="19.5" customHeight="1">
      <c r="A202" s="3"/>
      <c r="B202" s="3"/>
      <c r="C202" s="3"/>
      <c r="D202" s="3"/>
      <c r="E202" s="3"/>
      <c r="F202" s="3"/>
      <c r="G202" s="3"/>
      <c r="H202" s="3"/>
      <c r="I202" s="3"/>
      <c r="J202" s="3"/>
      <c r="K202" s="3"/>
      <c r="L202" s="3"/>
      <c r="M202" s="3"/>
      <c r="N202" s="3"/>
      <c r="O202" s="3"/>
      <c r="P202" s="3"/>
    </row>
    <row r="203" spans="1:16" ht="19.5" customHeight="1">
      <c r="A203" s="3"/>
      <c r="B203" s="3"/>
      <c r="C203" s="3"/>
      <c r="D203" s="3"/>
      <c r="E203" s="3"/>
      <c r="F203" s="3"/>
      <c r="G203" s="3"/>
      <c r="H203" s="3"/>
      <c r="I203" s="3"/>
      <c r="J203" s="3"/>
      <c r="K203" s="3"/>
      <c r="L203" s="3"/>
      <c r="M203" s="3"/>
      <c r="N203" s="3"/>
      <c r="O203" s="3"/>
      <c r="P203" s="3"/>
    </row>
    <row r="204" spans="1:16" ht="19.5" customHeight="1">
      <c r="A204" s="3"/>
      <c r="B204" s="3"/>
      <c r="C204" s="3"/>
      <c r="D204" s="3"/>
      <c r="E204" s="3"/>
      <c r="F204" s="3"/>
      <c r="G204" s="3"/>
      <c r="H204" s="3"/>
      <c r="I204" s="3"/>
      <c r="J204" s="3"/>
      <c r="K204" s="3"/>
      <c r="L204" s="3"/>
      <c r="M204" s="3"/>
      <c r="N204" s="3"/>
      <c r="O204" s="3"/>
      <c r="P204" s="3"/>
    </row>
    <row r="205" spans="1:16" ht="19.5" customHeight="1">
      <c r="A205" s="3"/>
      <c r="B205" s="3"/>
      <c r="C205" s="3"/>
      <c r="D205" s="3"/>
      <c r="E205" s="3"/>
      <c r="F205" s="3"/>
      <c r="G205" s="3"/>
      <c r="H205" s="3"/>
      <c r="I205" s="3"/>
      <c r="J205" s="3"/>
      <c r="K205" s="3"/>
      <c r="L205" s="3"/>
      <c r="M205" s="3"/>
      <c r="N205" s="3"/>
      <c r="O205" s="3"/>
      <c r="P205" s="3"/>
    </row>
    <row r="206" spans="1:16" ht="19.5" customHeight="1">
      <c r="A206" s="3"/>
      <c r="B206" s="3"/>
      <c r="C206" s="3"/>
      <c r="D206" s="3"/>
      <c r="E206" s="3"/>
      <c r="F206" s="3"/>
      <c r="G206" s="3"/>
      <c r="H206" s="3"/>
      <c r="I206" s="3"/>
      <c r="J206" s="3"/>
      <c r="K206" s="3"/>
      <c r="L206" s="3"/>
      <c r="M206" s="3"/>
      <c r="N206" s="3"/>
      <c r="O206" s="3"/>
      <c r="P206" s="3"/>
    </row>
    <row r="207" spans="1:16" ht="19.5" customHeight="1">
      <c r="A207" s="3"/>
      <c r="B207" s="3"/>
      <c r="C207" s="3"/>
      <c r="D207" s="3"/>
      <c r="E207" s="3"/>
      <c r="F207" s="3"/>
      <c r="G207" s="3"/>
      <c r="H207" s="3"/>
      <c r="I207" s="3"/>
      <c r="J207" s="3"/>
      <c r="K207" s="3"/>
      <c r="L207" s="3"/>
      <c r="M207" s="3"/>
      <c r="N207" s="3"/>
      <c r="O207" s="3"/>
      <c r="P207" s="3"/>
    </row>
    <row r="208" spans="1:16" ht="19.5" customHeight="1">
      <c r="A208" s="3"/>
      <c r="B208" s="3"/>
      <c r="C208" s="3"/>
      <c r="D208" s="3"/>
      <c r="E208" s="3"/>
      <c r="F208" s="3"/>
      <c r="G208" s="3"/>
      <c r="H208" s="3"/>
      <c r="I208" s="3"/>
      <c r="J208" s="3"/>
      <c r="K208" s="3"/>
      <c r="L208" s="3"/>
      <c r="M208" s="3"/>
      <c r="N208" s="3"/>
      <c r="O208" s="3"/>
      <c r="P208" s="3"/>
    </row>
    <row r="209" spans="1:16" ht="19.5" customHeight="1">
      <c r="A209" s="3"/>
      <c r="B209" s="3"/>
      <c r="C209" s="3"/>
      <c r="D209" s="3"/>
      <c r="E209" s="3"/>
      <c r="F209" s="3"/>
      <c r="G209" s="3"/>
      <c r="H209" s="3"/>
      <c r="I209" s="3"/>
      <c r="J209" s="3"/>
      <c r="K209" s="3"/>
      <c r="L209" s="3"/>
      <c r="M209" s="3"/>
      <c r="N209" s="3"/>
      <c r="O209" s="3"/>
      <c r="P209" s="3"/>
    </row>
    <row r="210" spans="1:16" ht="19.5" customHeight="1">
      <c r="A210" s="3"/>
      <c r="B210" s="3"/>
      <c r="C210" s="3"/>
      <c r="D210" s="3"/>
      <c r="E210" s="3"/>
      <c r="F210" s="3"/>
      <c r="G210" s="3"/>
      <c r="H210" s="3"/>
      <c r="I210" s="3"/>
      <c r="J210" s="3"/>
      <c r="K210" s="3"/>
      <c r="L210" s="3"/>
      <c r="M210" s="3"/>
      <c r="N210" s="3"/>
      <c r="O210" s="3"/>
      <c r="P210" s="3"/>
    </row>
    <row r="211" spans="1:16" ht="19.5" customHeight="1">
      <c r="A211" s="3"/>
      <c r="B211" s="3"/>
      <c r="C211" s="3"/>
      <c r="D211" s="3"/>
      <c r="E211" s="3"/>
      <c r="F211" s="3"/>
      <c r="G211" s="3"/>
      <c r="H211" s="3"/>
      <c r="I211" s="3"/>
      <c r="J211" s="3"/>
      <c r="K211" s="3"/>
      <c r="L211" s="3"/>
      <c r="M211" s="3"/>
      <c r="N211" s="3"/>
      <c r="O211" s="3"/>
      <c r="P211" s="3"/>
    </row>
    <row r="212" spans="1:16" ht="19.5" customHeight="1">
      <c r="A212" s="3"/>
      <c r="B212" s="3"/>
      <c r="C212" s="3"/>
      <c r="D212" s="3"/>
      <c r="E212" s="3"/>
      <c r="F212" s="3"/>
      <c r="G212" s="3"/>
      <c r="H212" s="3"/>
      <c r="I212" s="3"/>
      <c r="J212" s="3"/>
      <c r="K212" s="3"/>
      <c r="L212" s="3"/>
      <c r="M212" s="3"/>
      <c r="N212" s="3"/>
      <c r="O212" s="3"/>
      <c r="P212" s="3"/>
    </row>
    <row r="213" spans="1:16" ht="19.5" customHeight="1">
      <c r="A213" s="3"/>
      <c r="B213" s="3"/>
      <c r="C213" s="3"/>
      <c r="D213" s="3"/>
      <c r="E213" s="3"/>
      <c r="F213" s="3"/>
      <c r="G213" s="3"/>
      <c r="H213" s="3"/>
      <c r="I213" s="3"/>
      <c r="J213" s="3"/>
      <c r="K213" s="3"/>
      <c r="L213" s="3"/>
      <c r="M213" s="3"/>
      <c r="N213" s="3"/>
      <c r="O213" s="3"/>
      <c r="P213" s="3"/>
    </row>
    <row r="214" spans="1:16" ht="19.5" customHeight="1">
      <c r="A214" s="3"/>
      <c r="B214" s="3"/>
      <c r="C214" s="3"/>
      <c r="D214" s="3"/>
      <c r="E214" s="3"/>
      <c r="F214" s="3"/>
      <c r="G214" s="3"/>
      <c r="H214" s="3"/>
      <c r="I214" s="3"/>
      <c r="J214" s="3"/>
      <c r="K214" s="3"/>
      <c r="L214" s="3"/>
      <c r="M214" s="3"/>
      <c r="N214" s="3"/>
      <c r="O214" s="3"/>
      <c r="P214" s="3"/>
    </row>
    <row r="215" spans="1:16" ht="19.5" customHeight="1">
      <c r="A215" s="3"/>
      <c r="B215" s="3"/>
      <c r="C215" s="3"/>
      <c r="D215" s="3"/>
      <c r="E215" s="3"/>
      <c r="F215" s="3"/>
      <c r="G215" s="3"/>
      <c r="H215" s="3"/>
      <c r="I215" s="3"/>
      <c r="J215" s="3"/>
      <c r="K215" s="3"/>
      <c r="L215" s="3"/>
      <c r="M215" s="3"/>
      <c r="N215" s="3"/>
      <c r="O215" s="3"/>
      <c r="P215" s="3"/>
    </row>
    <row r="216" spans="1:16" ht="19.5" customHeight="1">
      <c r="A216" s="3"/>
      <c r="B216" s="3"/>
      <c r="C216" s="3"/>
      <c r="D216" s="3"/>
      <c r="E216" s="3"/>
      <c r="F216" s="3"/>
      <c r="G216" s="3"/>
      <c r="H216" s="3"/>
      <c r="I216" s="3"/>
      <c r="J216" s="3"/>
      <c r="K216" s="3"/>
      <c r="L216" s="3"/>
      <c r="M216" s="3"/>
      <c r="N216" s="3"/>
      <c r="O216" s="3"/>
      <c r="P216" s="3"/>
    </row>
    <row r="217" spans="1:16" ht="19.5" customHeight="1">
      <c r="A217" s="3"/>
      <c r="B217" s="3"/>
      <c r="C217" s="3"/>
      <c r="D217" s="3"/>
      <c r="E217" s="3"/>
      <c r="F217" s="3"/>
      <c r="G217" s="3"/>
      <c r="H217" s="3"/>
      <c r="I217" s="3"/>
      <c r="J217" s="3"/>
      <c r="K217" s="3"/>
      <c r="L217" s="3"/>
      <c r="M217" s="3"/>
      <c r="N217" s="3"/>
      <c r="O217" s="3"/>
      <c r="P217" s="3"/>
    </row>
    <row r="218" spans="1:16" ht="19.5" customHeight="1">
      <c r="A218" s="3"/>
      <c r="B218" s="3"/>
      <c r="C218" s="3"/>
      <c r="D218" s="3"/>
      <c r="E218" s="3"/>
      <c r="F218" s="3"/>
      <c r="G218" s="3"/>
      <c r="H218" s="3"/>
      <c r="I218" s="3"/>
      <c r="J218" s="3"/>
      <c r="K218" s="3"/>
      <c r="L218" s="3"/>
      <c r="M218" s="3"/>
      <c r="N218" s="3"/>
      <c r="O218" s="3"/>
      <c r="P218" s="3"/>
    </row>
    <row r="219" spans="1:16" ht="19.5" customHeight="1">
      <c r="A219" s="3"/>
      <c r="B219" s="3"/>
      <c r="C219" s="3"/>
      <c r="D219" s="3"/>
      <c r="E219" s="3"/>
      <c r="F219" s="3"/>
      <c r="G219" s="3"/>
      <c r="H219" s="3"/>
      <c r="I219" s="3"/>
      <c r="J219" s="3"/>
      <c r="K219" s="3"/>
      <c r="L219" s="3"/>
      <c r="M219" s="3"/>
      <c r="N219" s="3"/>
      <c r="O219" s="3"/>
      <c r="P219" s="3"/>
    </row>
    <row r="220" spans="1:16" ht="19.5" customHeight="1">
      <c r="A220" s="3"/>
      <c r="B220" s="3"/>
      <c r="C220" s="3"/>
      <c r="D220" s="3"/>
      <c r="E220" s="3"/>
      <c r="F220" s="3"/>
      <c r="G220" s="3"/>
      <c r="H220" s="3"/>
      <c r="I220" s="3"/>
      <c r="J220" s="3"/>
      <c r="K220" s="3"/>
      <c r="L220" s="3"/>
      <c r="M220" s="3"/>
      <c r="N220" s="3"/>
      <c r="O220" s="3"/>
      <c r="P220" s="3"/>
    </row>
    <row r="221" spans="1:16" ht="19.5" customHeight="1">
      <c r="A221" s="3"/>
      <c r="B221" s="3"/>
      <c r="C221" s="3"/>
      <c r="D221" s="3"/>
      <c r="E221" s="3"/>
      <c r="F221" s="3"/>
      <c r="G221" s="3"/>
      <c r="H221" s="3"/>
      <c r="I221" s="3"/>
      <c r="J221" s="3"/>
      <c r="K221" s="3"/>
      <c r="L221" s="3"/>
      <c r="M221" s="3"/>
      <c r="N221" s="3"/>
      <c r="O221" s="3"/>
      <c r="P221" s="3"/>
    </row>
    <row r="222" spans="1:16" ht="19.5" customHeight="1">
      <c r="A222" s="3"/>
      <c r="B222" s="3"/>
      <c r="C222" s="3"/>
      <c r="D222" s="3"/>
      <c r="E222" s="3"/>
      <c r="F222" s="3"/>
      <c r="G222" s="3"/>
      <c r="H222" s="3"/>
      <c r="I222" s="3"/>
      <c r="J222" s="3"/>
      <c r="K222" s="3"/>
      <c r="L222" s="3"/>
      <c r="M222" s="3"/>
      <c r="N222" s="3"/>
      <c r="O222" s="3"/>
      <c r="P222" s="3"/>
    </row>
    <row r="223" spans="1:16" ht="19.5" customHeight="1">
      <c r="A223" s="3"/>
      <c r="B223" s="3"/>
      <c r="C223" s="3"/>
      <c r="D223" s="3"/>
      <c r="E223" s="3"/>
      <c r="F223" s="3"/>
      <c r="G223" s="3"/>
      <c r="H223" s="3"/>
      <c r="I223" s="3"/>
      <c r="J223" s="3"/>
      <c r="K223" s="3"/>
      <c r="L223" s="3"/>
      <c r="M223" s="3"/>
      <c r="N223" s="3"/>
      <c r="O223" s="3"/>
      <c r="P223" s="3"/>
    </row>
    <row r="224" spans="1:16" ht="19.5" customHeight="1">
      <c r="A224" s="3"/>
      <c r="B224" s="3"/>
      <c r="C224" s="3"/>
      <c r="D224" s="3"/>
      <c r="E224" s="3"/>
      <c r="F224" s="3"/>
      <c r="G224" s="3"/>
      <c r="H224" s="3"/>
      <c r="I224" s="3"/>
      <c r="J224" s="3"/>
      <c r="K224" s="3"/>
      <c r="L224" s="3"/>
      <c r="M224" s="3"/>
      <c r="N224" s="3"/>
      <c r="O224" s="3"/>
      <c r="P224" s="3"/>
    </row>
    <row r="225" spans="1:16" ht="19.5" customHeight="1">
      <c r="A225" s="3"/>
      <c r="B225" s="3"/>
      <c r="C225" s="3"/>
      <c r="D225" s="3"/>
      <c r="E225" s="3"/>
      <c r="F225" s="3"/>
      <c r="G225" s="3"/>
      <c r="H225" s="3"/>
      <c r="I225" s="3"/>
      <c r="J225" s="3"/>
      <c r="K225" s="3"/>
      <c r="L225" s="3"/>
      <c r="M225" s="3"/>
      <c r="N225" s="3"/>
      <c r="O225" s="3"/>
      <c r="P225" s="3"/>
    </row>
    <row r="226" spans="1:16" ht="19.5" customHeight="1">
      <c r="A226" s="3"/>
      <c r="B226" s="3"/>
      <c r="C226" s="3"/>
      <c r="D226" s="3"/>
      <c r="E226" s="3"/>
      <c r="F226" s="3"/>
      <c r="G226" s="3"/>
      <c r="H226" s="3"/>
      <c r="I226" s="3"/>
      <c r="J226" s="3"/>
      <c r="K226" s="3"/>
      <c r="L226" s="3"/>
      <c r="M226" s="3"/>
      <c r="N226" s="3"/>
      <c r="O226" s="3"/>
      <c r="P226" s="3"/>
    </row>
    <row r="227" spans="1:16" ht="19.5" customHeight="1">
      <c r="A227" s="3"/>
      <c r="B227" s="3"/>
      <c r="C227" s="3"/>
      <c r="D227" s="3"/>
      <c r="E227" s="3"/>
      <c r="F227" s="3"/>
      <c r="G227" s="3"/>
      <c r="H227" s="3"/>
      <c r="I227" s="3"/>
      <c r="J227" s="3"/>
      <c r="K227" s="3"/>
      <c r="L227" s="3"/>
      <c r="M227" s="3"/>
      <c r="N227" s="3"/>
      <c r="O227" s="3"/>
      <c r="P227" s="3"/>
    </row>
    <row r="228" spans="1:16" ht="19.5" customHeight="1">
      <c r="A228" s="3"/>
      <c r="B228" s="3"/>
      <c r="C228" s="3"/>
      <c r="D228" s="3"/>
      <c r="E228" s="3"/>
      <c r="F228" s="3"/>
      <c r="G228" s="3"/>
      <c r="H228" s="3"/>
      <c r="I228" s="3"/>
      <c r="J228" s="3"/>
      <c r="K228" s="3"/>
      <c r="L228" s="3"/>
      <c r="M228" s="3"/>
      <c r="N228" s="3"/>
      <c r="O228" s="3"/>
      <c r="P228" s="3"/>
    </row>
    <row r="229" spans="1:16" ht="19.5" customHeight="1">
      <c r="A229" s="3"/>
      <c r="B229" s="3"/>
      <c r="C229" s="3"/>
      <c r="D229" s="3"/>
      <c r="E229" s="3"/>
      <c r="F229" s="3"/>
      <c r="G229" s="3"/>
      <c r="H229" s="3"/>
      <c r="I229" s="3"/>
      <c r="J229" s="3"/>
      <c r="K229" s="3"/>
      <c r="L229" s="3"/>
      <c r="M229" s="3"/>
      <c r="N229" s="3"/>
      <c r="O229" s="3"/>
      <c r="P229" s="3"/>
    </row>
    <row r="230" spans="1:16" ht="19.5" customHeight="1">
      <c r="A230" s="3"/>
      <c r="B230" s="3"/>
      <c r="C230" s="3"/>
      <c r="D230" s="3"/>
      <c r="E230" s="3"/>
      <c r="F230" s="3"/>
      <c r="G230" s="3"/>
      <c r="H230" s="3"/>
      <c r="I230" s="3"/>
      <c r="J230" s="3"/>
      <c r="K230" s="3"/>
      <c r="L230" s="3"/>
      <c r="M230" s="3"/>
      <c r="N230" s="3"/>
      <c r="O230" s="3"/>
      <c r="P230" s="3"/>
    </row>
    <row r="231" spans="1:16" ht="19.5" customHeight="1">
      <c r="A231" s="3"/>
      <c r="B231" s="3"/>
      <c r="C231" s="3"/>
      <c r="D231" s="3"/>
      <c r="E231" s="3"/>
      <c r="F231" s="3"/>
      <c r="G231" s="3"/>
      <c r="H231" s="3"/>
      <c r="I231" s="3"/>
      <c r="J231" s="3"/>
      <c r="K231" s="3"/>
      <c r="L231" s="3"/>
      <c r="M231" s="3"/>
      <c r="N231" s="3"/>
      <c r="O231" s="3"/>
      <c r="P231" s="3"/>
    </row>
    <row r="232" spans="1:16" ht="19.5" customHeight="1">
      <c r="A232" s="3"/>
      <c r="B232" s="3"/>
      <c r="C232" s="3"/>
      <c r="D232" s="3"/>
      <c r="E232" s="3"/>
      <c r="F232" s="3"/>
      <c r="G232" s="3"/>
      <c r="H232" s="3"/>
      <c r="I232" s="3"/>
      <c r="J232" s="3"/>
      <c r="K232" s="3"/>
      <c r="L232" s="3"/>
      <c r="M232" s="3"/>
      <c r="N232" s="3"/>
      <c r="O232" s="3"/>
      <c r="P232" s="3"/>
    </row>
    <row r="233" spans="1:16" ht="19.5" customHeight="1">
      <c r="A233" s="3"/>
      <c r="B233" s="3"/>
      <c r="C233" s="3"/>
      <c r="D233" s="3"/>
      <c r="E233" s="3"/>
      <c r="F233" s="3"/>
      <c r="G233" s="3"/>
      <c r="H233" s="3"/>
      <c r="I233" s="3"/>
      <c r="J233" s="3"/>
      <c r="K233" s="3"/>
      <c r="L233" s="3"/>
      <c r="M233" s="3"/>
      <c r="N233" s="3"/>
      <c r="O233" s="3"/>
      <c r="P233" s="3"/>
    </row>
    <row r="234" spans="1:16" ht="19.5" customHeight="1">
      <c r="A234" s="3"/>
      <c r="B234" s="3"/>
      <c r="C234" s="3"/>
      <c r="D234" s="3"/>
      <c r="E234" s="3"/>
      <c r="F234" s="3"/>
      <c r="G234" s="3"/>
      <c r="H234" s="3"/>
      <c r="I234" s="3"/>
      <c r="J234" s="3"/>
      <c r="K234" s="3"/>
      <c r="L234" s="3"/>
      <c r="M234" s="3"/>
      <c r="N234" s="3"/>
      <c r="O234" s="3"/>
      <c r="P234" s="3"/>
    </row>
    <row r="235" spans="1:16" ht="19.5" customHeight="1">
      <c r="A235" s="3"/>
      <c r="B235" s="3"/>
      <c r="C235" s="3"/>
      <c r="D235" s="3"/>
      <c r="E235" s="3"/>
      <c r="F235" s="3"/>
      <c r="G235" s="3"/>
      <c r="H235" s="3"/>
      <c r="I235" s="3"/>
      <c r="J235" s="3"/>
      <c r="K235" s="3"/>
      <c r="L235" s="3"/>
      <c r="M235" s="3"/>
      <c r="N235" s="3"/>
      <c r="O235" s="3"/>
      <c r="P235" s="3"/>
    </row>
    <row r="236" spans="1:16" ht="19.5" customHeight="1">
      <c r="A236" s="3"/>
      <c r="B236" s="3"/>
      <c r="C236" s="3"/>
      <c r="D236" s="3"/>
      <c r="E236" s="3"/>
      <c r="F236" s="3"/>
      <c r="G236" s="3"/>
      <c r="H236" s="3"/>
      <c r="I236" s="3"/>
      <c r="J236" s="3"/>
      <c r="K236" s="3"/>
      <c r="L236" s="3"/>
      <c r="M236" s="3"/>
      <c r="N236" s="3"/>
      <c r="O236" s="3"/>
      <c r="P236" s="3"/>
    </row>
    <row r="237" spans="1:16" ht="19.5" customHeight="1">
      <c r="A237" s="3"/>
      <c r="B237" s="3"/>
      <c r="C237" s="3"/>
      <c r="D237" s="3"/>
      <c r="E237" s="3"/>
      <c r="F237" s="3"/>
      <c r="G237" s="3"/>
      <c r="H237" s="3"/>
      <c r="I237" s="3"/>
      <c r="J237" s="3"/>
      <c r="K237" s="3"/>
      <c r="L237" s="3"/>
      <c r="M237" s="3"/>
      <c r="N237" s="3"/>
      <c r="O237" s="3"/>
      <c r="P237" s="3"/>
    </row>
    <row r="238" spans="1:16" ht="19.5" customHeight="1">
      <c r="A238" s="3"/>
      <c r="B238" s="3"/>
      <c r="C238" s="3"/>
      <c r="D238" s="3"/>
      <c r="E238" s="3"/>
      <c r="F238" s="3"/>
      <c r="G238" s="3"/>
      <c r="H238" s="3"/>
      <c r="I238" s="3"/>
      <c r="J238" s="3"/>
      <c r="K238" s="3"/>
      <c r="L238" s="3"/>
      <c r="M238" s="3"/>
      <c r="N238" s="3"/>
      <c r="O238" s="3"/>
      <c r="P238" s="3"/>
    </row>
    <row r="239" spans="1:16" ht="19.5" customHeight="1">
      <c r="A239" s="3"/>
      <c r="B239" s="3"/>
      <c r="C239" s="3"/>
      <c r="D239" s="3"/>
      <c r="E239" s="3"/>
      <c r="F239" s="3"/>
      <c r="G239" s="3"/>
      <c r="H239" s="3"/>
      <c r="I239" s="3"/>
      <c r="J239" s="3"/>
      <c r="K239" s="3"/>
      <c r="L239" s="3"/>
      <c r="M239" s="3"/>
      <c r="N239" s="3"/>
      <c r="O239" s="3"/>
      <c r="P239" s="3"/>
    </row>
    <row r="240" spans="1:16" ht="19.5" customHeight="1">
      <c r="A240" s="3"/>
      <c r="B240" s="3"/>
      <c r="C240" s="3"/>
      <c r="D240" s="3"/>
      <c r="E240" s="3"/>
      <c r="F240" s="3"/>
      <c r="G240" s="3"/>
      <c r="H240" s="3"/>
      <c r="I240" s="3"/>
      <c r="J240" s="3"/>
      <c r="K240" s="3"/>
      <c r="L240" s="3"/>
      <c r="M240" s="3"/>
      <c r="N240" s="3"/>
      <c r="O240" s="3"/>
      <c r="P240" s="3"/>
    </row>
    <row r="241" spans="1:16" ht="19.5" customHeight="1">
      <c r="A241" s="3"/>
      <c r="B241" s="3"/>
      <c r="C241" s="3"/>
      <c r="D241" s="3"/>
      <c r="E241" s="3"/>
      <c r="F241" s="3"/>
      <c r="G241" s="3"/>
      <c r="H241" s="3"/>
      <c r="I241" s="3"/>
      <c r="J241" s="3"/>
      <c r="K241" s="3"/>
      <c r="L241" s="3"/>
      <c r="M241" s="3"/>
      <c r="N241" s="3"/>
      <c r="O241" s="3"/>
      <c r="P241" s="3"/>
    </row>
    <row r="242" spans="1:16" ht="19.5" customHeight="1">
      <c r="A242" s="3"/>
      <c r="B242" s="3"/>
      <c r="C242" s="3"/>
      <c r="D242" s="3"/>
      <c r="E242" s="3"/>
      <c r="F242" s="3"/>
      <c r="G242" s="3"/>
      <c r="H242" s="3"/>
      <c r="I242" s="3"/>
      <c r="J242" s="3"/>
      <c r="K242" s="3"/>
      <c r="L242" s="3"/>
      <c r="M242" s="3"/>
      <c r="N242" s="3"/>
      <c r="O242" s="3"/>
      <c r="P242" s="3"/>
    </row>
    <row r="243" spans="1:16" ht="19.5" customHeight="1">
      <c r="A243" s="3"/>
      <c r="B243" s="3"/>
      <c r="C243" s="3"/>
      <c r="D243" s="3"/>
      <c r="E243" s="3"/>
      <c r="F243" s="3"/>
      <c r="G243" s="3"/>
      <c r="H243" s="3"/>
      <c r="I243" s="3"/>
      <c r="J243" s="3"/>
      <c r="K243" s="3"/>
      <c r="L243" s="3"/>
      <c r="M243" s="3"/>
      <c r="N243" s="3"/>
      <c r="O243" s="3"/>
      <c r="P243" s="3"/>
    </row>
    <row r="244" spans="1:16" ht="19.5" customHeight="1">
      <c r="A244" s="3"/>
      <c r="B244" s="3"/>
      <c r="C244" s="3"/>
      <c r="D244" s="3"/>
      <c r="E244" s="3"/>
      <c r="F244" s="3"/>
      <c r="G244" s="3"/>
      <c r="H244" s="3"/>
      <c r="I244" s="3"/>
      <c r="J244" s="3"/>
      <c r="K244" s="3"/>
      <c r="L244" s="3"/>
      <c r="M244" s="3"/>
      <c r="N244" s="3"/>
      <c r="O244" s="3"/>
      <c r="P244" s="3"/>
    </row>
    <row r="245" spans="1:16" ht="19.5" customHeight="1">
      <c r="A245" s="3"/>
      <c r="B245" s="3"/>
      <c r="C245" s="3"/>
      <c r="D245" s="3"/>
      <c r="E245" s="3"/>
      <c r="F245" s="3"/>
      <c r="G245" s="3"/>
      <c r="H245" s="3"/>
      <c r="I245" s="3"/>
      <c r="J245" s="3"/>
      <c r="K245" s="3"/>
      <c r="L245" s="3"/>
      <c r="M245" s="3"/>
      <c r="N245" s="3"/>
      <c r="O245" s="3"/>
      <c r="P245" s="3"/>
    </row>
    <row r="246" spans="1:16" ht="19.5" customHeight="1">
      <c r="A246" s="3"/>
      <c r="B246" s="3"/>
      <c r="C246" s="3"/>
      <c r="D246" s="3"/>
      <c r="E246" s="3"/>
      <c r="F246" s="3"/>
      <c r="G246" s="3"/>
      <c r="H246" s="3"/>
      <c r="I246" s="3"/>
      <c r="J246" s="3"/>
      <c r="K246" s="3"/>
      <c r="L246" s="3"/>
      <c r="M246" s="3"/>
      <c r="N246" s="3"/>
      <c r="O246" s="3"/>
      <c r="P246" s="3"/>
    </row>
    <row r="247" spans="1:16" ht="19.5" customHeight="1">
      <c r="A247" s="3"/>
      <c r="B247" s="3"/>
      <c r="C247" s="3"/>
      <c r="D247" s="3"/>
      <c r="E247" s="3"/>
      <c r="F247" s="3"/>
      <c r="G247" s="3"/>
      <c r="H247" s="3"/>
      <c r="I247" s="3"/>
      <c r="J247" s="3"/>
      <c r="K247" s="3"/>
      <c r="L247" s="3"/>
      <c r="M247" s="3"/>
      <c r="N247" s="3"/>
      <c r="O247" s="3"/>
      <c r="P247" s="3"/>
    </row>
    <row r="248" spans="1:16" ht="19.5" customHeight="1">
      <c r="A248" s="3"/>
      <c r="B248" s="3"/>
      <c r="C248" s="3"/>
      <c r="D248" s="3"/>
      <c r="E248" s="3"/>
      <c r="F248" s="3"/>
      <c r="G248" s="3"/>
      <c r="H248" s="3"/>
      <c r="I248" s="3"/>
      <c r="J248" s="3"/>
      <c r="K248" s="3"/>
      <c r="L248" s="3"/>
      <c r="M248" s="3"/>
      <c r="N248" s="3"/>
      <c r="O248" s="3"/>
      <c r="P248" s="3"/>
    </row>
    <row r="249" spans="1:16" ht="19.5" customHeight="1">
      <c r="A249" s="3"/>
      <c r="B249" s="3"/>
      <c r="C249" s="3"/>
      <c r="D249" s="3"/>
      <c r="E249" s="3"/>
      <c r="F249" s="3"/>
      <c r="G249" s="3"/>
      <c r="H249" s="3"/>
      <c r="I249" s="3"/>
      <c r="J249" s="3"/>
      <c r="K249" s="3"/>
      <c r="L249" s="3"/>
      <c r="M249" s="3"/>
      <c r="N249" s="3"/>
      <c r="O249" s="3"/>
      <c r="P249" s="3"/>
    </row>
    <row r="250" spans="1:16" ht="19.5" customHeight="1">
      <c r="A250" s="3"/>
      <c r="B250" s="3"/>
      <c r="C250" s="3"/>
      <c r="D250" s="3"/>
      <c r="E250" s="3"/>
      <c r="F250" s="3"/>
      <c r="G250" s="3"/>
      <c r="H250" s="3"/>
      <c r="I250" s="3"/>
      <c r="J250" s="3"/>
      <c r="K250" s="3"/>
      <c r="L250" s="3"/>
      <c r="M250" s="3"/>
      <c r="N250" s="3"/>
      <c r="O250" s="3"/>
      <c r="P250" s="3"/>
    </row>
    <row r="251" spans="1:16" ht="19.5" customHeight="1">
      <c r="A251" s="3"/>
      <c r="B251" s="3"/>
      <c r="C251" s="3"/>
      <c r="D251" s="3"/>
      <c r="E251" s="3"/>
      <c r="F251" s="3"/>
      <c r="G251" s="3"/>
      <c r="H251" s="3"/>
      <c r="I251" s="3"/>
      <c r="J251" s="3"/>
      <c r="K251" s="3"/>
      <c r="L251" s="3"/>
      <c r="M251" s="3"/>
      <c r="N251" s="3"/>
      <c r="O251" s="3"/>
      <c r="P251" s="3"/>
    </row>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sheetProtection selectLockedCells="1"/>
  <mergeCells count="36">
    <mergeCell ref="A38:D39"/>
    <mergeCell ref="E38:P39"/>
    <mergeCell ref="A41:C41"/>
    <mergeCell ref="K41:M41"/>
    <mergeCell ref="A11:E11"/>
    <mergeCell ref="H11:I11"/>
    <mergeCell ref="A12:P12"/>
    <mergeCell ref="A13:D23"/>
    <mergeCell ref="A25:D35"/>
    <mergeCell ref="L37:O37"/>
    <mergeCell ref="A9:E10"/>
    <mergeCell ref="H9:I9"/>
    <mergeCell ref="L9:M9"/>
    <mergeCell ref="H10:I10"/>
    <mergeCell ref="L10:M10"/>
    <mergeCell ref="A7:E7"/>
    <mergeCell ref="F7:J7"/>
    <mergeCell ref="L7:P7"/>
    <mergeCell ref="A8:E8"/>
    <mergeCell ref="F8:G8"/>
    <mergeCell ref="H8:I8"/>
    <mergeCell ref="L8:M8"/>
    <mergeCell ref="N8:P8"/>
    <mergeCell ref="A6:H6"/>
    <mergeCell ref="A2:P2"/>
    <mergeCell ref="A3:E3"/>
    <mergeCell ref="F3:G3"/>
    <mergeCell ref="A5:G5"/>
    <mergeCell ref="H5:J5"/>
    <mergeCell ref="G42:H45"/>
    <mergeCell ref="I42:I45"/>
    <mergeCell ref="M42:M45"/>
    <mergeCell ref="K43:L43"/>
    <mergeCell ref="O43:P43"/>
    <mergeCell ref="K45:L45"/>
    <mergeCell ref="O45:P45"/>
  </mergeCells>
  <phoneticPr fontId="3"/>
  <conditionalFormatting sqref="F9 H9:I9">
    <cfRule type="containsBlanks" dxfId="8" priority="1">
      <formula>LEN(TRIM(F9))=0</formula>
    </cfRule>
  </conditionalFormatting>
  <conditionalFormatting sqref="F3:G3">
    <cfRule type="containsBlanks" dxfId="7" priority="9">
      <formula>LEN(TRIM(F3))=0</formula>
    </cfRule>
  </conditionalFormatting>
  <conditionalFormatting sqref="J42 L42 K43 J44 L44 K45">
    <cfRule type="containsBlanks" dxfId="6" priority="5">
      <formula>LEN(TRIM(J42))=0</formula>
    </cfRule>
  </conditionalFormatting>
  <conditionalFormatting sqref="N41">
    <cfRule type="cellIs" dxfId="5" priority="8" operator="equal">
      <formula>""</formula>
    </cfRule>
  </conditionalFormatting>
  <conditionalFormatting sqref="N42 O43 P44 O45">
    <cfRule type="containsBlanks" dxfId="4" priority="4">
      <formula>LEN(TRIM(N42))=0</formula>
    </cfRule>
  </conditionalFormatting>
  <conditionalFormatting sqref="N44">
    <cfRule type="containsBlanks" dxfId="3" priority="2">
      <formula>LEN(TRIM(N44))=0</formula>
    </cfRule>
  </conditionalFormatting>
  <conditionalFormatting sqref="N46">
    <cfRule type="containsBlanks" dxfId="2" priority="6">
      <formula>LEN(TRIM(N46))=0</formula>
    </cfRule>
    <cfRule type="cellIs" dxfId="1" priority="7" operator="equal">
      <formula>""</formula>
    </cfRule>
  </conditionalFormatting>
  <conditionalFormatting sqref="P42">
    <cfRule type="containsBlanks" dxfId="0" priority="3">
      <formula>LEN(TRIM(P42))=0</formula>
    </cfRule>
  </conditionalFormatting>
  <dataValidations count="6">
    <dataValidation type="list" allowBlank="1" showInputMessage="1" showErrorMessage="1" sqref="F3:G3" xr:uid="{AA978D8E-1C1A-4405-A3CE-40FE35A2CA26}">
      <formula1>$T$5:$T$9</formula1>
    </dataValidation>
    <dataValidation type="list" allowBlank="1" showErrorMessage="1" sqref="G21:G22 K33:K34 N32 O33:O34 F32 G33:G34 J20 K21:K22 N20 O21:O22 J32" xr:uid="{2F6F634C-2CB3-4F5F-B9A1-E362E5440D43}">
      <formula1>$S$10:$S$15</formula1>
    </dataValidation>
    <dataValidation type="list" allowBlank="1" showInputMessage="1" showErrorMessage="1" sqref="N41" xr:uid="{2CF264AD-EAF6-43F4-9F6F-BB23C792ABF5}">
      <formula1>$S$5:$S$15</formula1>
    </dataValidation>
    <dataValidation type="list" allowBlank="1" showErrorMessage="1" sqref="F35:F36 N35:N36 J26:J31 N23:N24 N14:N19 F23:F24 J14:J19 J23:J24 J35:J36 N26:N31 F28:F31" xr:uid="{41921C7A-4B92-4383-92EC-BD3A3297F553}">
      <formula1>$R$5:$R$10</formula1>
    </dataValidation>
    <dataValidation type="list" allowBlank="1" showErrorMessage="1" sqref="F16:F20" xr:uid="{1BC2616E-8E09-4790-A4CB-28DB82936431}">
      <formula1>$Z$9:$Z$14</formula1>
    </dataValidation>
    <dataValidation type="list" allowBlank="1" showErrorMessage="1" sqref="F21:F22 N21:N22 J21:J22 F33:F34 N33:N34 J33:J34" xr:uid="{6A319669-E7DE-4B05-98E7-530821F6BDFA}">
      <formula1>$P$10:$P$18</formula1>
    </dataValidation>
  </dataValidations>
  <pageMargins left="0.39370078740157483" right="0.39370078740157483" top="0.59055118110236227" bottom="0.39370078740157483" header="0" footer="0"/>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（様式３号)自家用自動車等使用簿 </vt:lpstr>
      <vt:lpstr>(様式第３-２号)自家用自動車等使用簿  (航空機専用）</vt:lpstr>
      <vt:lpstr>【記入例】３-２号)自家用自動車等使用簿  (航空機専)</vt:lpstr>
      <vt:lpstr>【記入例】（様式３号)自家用自動車等使用簿</vt:lpstr>
      <vt:lpstr>'（様式３号)自家用自動車等使用簿 '!Print_Area</vt:lpstr>
      <vt:lpstr>'(様式第３-２号)自家用自動車等使用簿  (航空機専用）'!Print_Area</vt:lpstr>
      <vt:lpstr>'【記入例】（様式３号)自家用自動車等使用簿'!Print_Area</vt:lpstr>
      <vt:lpstr>'【記入例】３-２号)自家用自動車等使用簿  (航空機専)'!Print_Area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G21S6</dc:creator>
  <cp:lastModifiedBy>目黒</cp:lastModifiedBy>
  <cp:lastPrinted>2023-05-11T07:29:09Z</cp:lastPrinted>
  <dcterms:created xsi:type="dcterms:W3CDTF">2020-04-17T06:39:11Z</dcterms:created>
  <dcterms:modified xsi:type="dcterms:W3CDTF">2023-05-11T07:29:17Z</dcterms:modified>
</cp:coreProperties>
</file>