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562CC6E5-C8D2-454E-B403-29CA7CA5F6C3}" xr6:coauthVersionLast="47" xr6:coauthVersionMax="47" xr10:uidLastSave="{00000000-0000-0000-0000-000000000000}"/>
  <bookViews>
    <workbookView xWindow="-120" yWindow="-120" windowWidth="38640" windowHeight="21120" activeTab="3" xr2:uid="{00000000-000D-0000-FFFF-FFFF00000000}"/>
  </bookViews>
  <sheets>
    <sheet name="【①講師謝金受領書】" sheetId="1" r:id="rId1"/>
    <sheet name="①記載例" sheetId="2" r:id="rId2"/>
    <sheet name="【②スタッフ謝金受領書】" sheetId="3" r:id="rId3"/>
    <sheet name="②記載例" sheetId="4" r:id="rId4"/>
  </sheets>
  <definedNames>
    <definedName name="_xlnm.Print_Area" localSheetId="0">【①講師謝金受領書】!$A$1:$K$15</definedName>
    <definedName name="_xlnm.Print_Area" localSheetId="2">【②スタッフ謝金受領書】!$A$1:$K$17</definedName>
    <definedName name="_xlnm.Print_Area" localSheetId="1">①記載例!$A$1:$K$15</definedName>
    <definedName name="_xlnm.Print_Area" localSheetId="3">②記載例!$A$1:$K$17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 l="1"/>
  <c r="H11" i="2"/>
  <c r="H10" i="2"/>
  <c r="H9" i="2"/>
  <c r="H8" i="2"/>
  <c r="H7" i="2"/>
  <c r="H15" i="2"/>
  <c r="H5" i="2"/>
  <c r="I7" i="4"/>
  <c r="I8" i="4"/>
  <c r="I9" i="4"/>
  <c r="I10" i="4"/>
  <c r="I11" i="4"/>
  <c r="I12" i="4"/>
  <c r="I13" i="4"/>
  <c r="I14" i="4"/>
  <c r="I6" i="4"/>
  <c r="H15" i="4"/>
  <c r="G15" i="4"/>
  <c r="H15" i="3"/>
  <c r="G15" i="3"/>
  <c r="G15" i="2"/>
  <c r="H15" i="1"/>
  <c r="I15" i="1"/>
  <c r="I14" i="3"/>
  <c r="I13" i="3"/>
  <c r="I12" i="3"/>
  <c r="I11" i="3"/>
  <c r="I10" i="3"/>
  <c r="I9" i="3"/>
  <c r="I8" i="3"/>
  <c r="I7" i="3"/>
  <c r="I6" i="3"/>
  <c r="I5" i="3"/>
  <c r="G5" i="4"/>
  <c r="I5" i="4" s="1"/>
  <c r="G14" i="4"/>
  <c r="G13" i="4"/>
  <c r="G12" i="4"/>
  <c r="G11" i="4"/>
  <c r="G10" i="4"/>
  <c r="G9" i="4"/>
  <c r="G8" i="4"/>
  <c r="G7" i="4"/>
  <c r="G6" i="4"/>
  <c r="G14" i="3"/>
  <c r="G13" i="3"/>
  <c r="G12" i="3"/>
  <c r="G11" i="3"/>
  <c r="G10" i="3"/>
  <c r="G9" i="3"/>
  <c r="G8" i="3"/>
  <c r="G7" i="3"/>
  <c r="G6" i="3"/>
  <c r="G5" i="3"/>
  <c r="H5" i="1"/>
  <c r="H8" i="1"/>
  <c r="H7" i="1"/>
  <c r="H14" i="1"/>
  <c r="H13" i="1"/>
  <c r="H12" i="1"/>
  <c r="H11" i="1"/>
  <c r="H10" i="1"/>
  <c r="H9" i="1"/>
  <c r="G5" i="2"/>
  <c r="G14" i="2"/>
  <c r="I14" i="2" s="1"/>
  <c r="G13" i="2"/>
  <c r="I13" i="2" s="1"/>
  <c r="G12" i="2"/>
  <c r="I12" i="2" s="1"/>
  <c r="G11" i="2"/>
  <c r="I11" i="2" s="1"/>
  <c r="G10" i="2"/>
  <c r="G9" i="2"/>
  <c r="G8" i="2"/>
  <c r="G7" i="2"/>
  <c r="G6" i="2"/>
  <c r="I6" i="2" l="1"/>
  <c r="I7" i="2"/>
  <c r="I8" i="2"/>
  <c r="I9" i="2"/>
  <c r="I10" i="2"/>
  <c r="I15" i="4"/>
  <c r="I5" i="2"/>
  <c r="I15" i="2" l="1"/>
  <c r="I15" i="3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G5" i="1"/>
  <c r="I5" i="1" l="1"/>
  <c r="H6" i="1"/>
  <c r="I6" i="1" s="1"/>
  <c r="G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4" authorId="0" shapeId="0" xr:uid="{16D28588-65BA-4E66-BECA-F98A8AF66B1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謝金額×10.21％（端数切捨て）が所得税控除額となります。（計算式入ってます）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謝金単価×回数で
自動計算</t>
        </r>
      </text>
    </comment>
    <comment ref="I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謝金額-源泉税額で
自動計算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5" authorId="0" shapeId="0" xr:uid="{92477851-E73B-493C-B39A-6F0011CEE578}">
      <text>
        <r>
          <rPr>
            <b/>
            <sz val="9"/>
            <color indexed="81"/>
            <rFont val="ＭＳ Ｐゴシック"/>
            <family val="3"/>
            <charset val="128"/>
          </rPr>
          <t>謝金単価×回数で
自動計算</t>
        </r>
      </text>
    </comment>
  </commentList>
</comments>
</file>

<file path=xl/sharedStrings.xml><?xml version="1.0" encoding="utf-8"?>
<sst xmlns="http://schemas.openxmlformats.org/spreadsheetml/2006/main" count="96" uniqueCount="33">
  <si>
    <t>　　　年　　月　　日～　　月　　日実施の事業に係る謝金として以下の金額を受領しました。</t>
    <rPh sb="3" eb="4">
      <t>ネン</t>
    </rPh>
    <rPh sb="6" eb="7">
      <t>ガツ</t>
    </rPh>
    <rPh sb="9" eb="10">
      <t>ニチ</t>
    </rPh>
    <rPh sb="13" eb="14">
      <t>ガツ</t>
    </rPh>
    <rPh sb="16" eb="17">
      <t>ニチ</t>
    </rPh>
    <rPh sb="17" eb="19">
      <t>ジッシ</t>
    </rPh>
    <rPh sb="20" eb="22">
      <t>ジギョウ</t>
    </rPh>
    <rPh sb="23" eb="24">
      <t>カカ</t>
    </rPh>
    <rPh sb="25" eb="27">
      <t>シャキン</t>
    </rPh>
    <rPh sb="30" eb="32">
      <t>イカ</t>
    </rPh>
    <rPh sb="33" eb="35">
      <t>キンガク</t>
    </rPh>
    <rPh sb="36" eb="38">
      <t>ジュリョウ</t>
    </rPh>
    <phoneticPr fontId="1"/>
  </si>
  <si>
    <t>Ｎo.</t>
    <phoneticPr fontId="1"/>
  </si>
  <si>
    <t>所　属</t>
    <rPh sb="0" eb="1">
      <t>ショ</t>
    </rPh>
    <rPh sb="2" eb="3">
      <t>ゾク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</si>
  <si>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</si>
  <si>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</si>
  <si>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謝金単価</t>
    <rPh sb="0" eb="2">
      <t>シャキン</t>
    </rPh>
    <rPh sb="2" eb="4">
      <t>タンカ</t>
    </rPh>
    <phoneticPr fontId="1"/>
  </si>
  <si>
    <t>謝金額</t>
    <rPh sb="0" eb="2">
      <t>シャキン</t>
    </rPh>
    <rPh sb="2" eb="3">
      <t>ガク</t>
    </rPh>
    <phoneticPr fontId="1"/>
  </si>
  <si>
    <t>受領金額</t>
    <rPh sb="0" eb="2">
      <t>ジュリョウ</t>
    </rPh>
    <rPh sb="2" eb="4">
      <t>キンガク</t>
    </rPh>
    <phoneticPr fontId="1"/>
  </si>
  <si>
    <t>合計</t>
    <rPh sb="0" eb="2">
      <t>ゴウケイ</t>
    </rPh>
    <phoneticPr fontId="1"/>
  </si>
  <si>
    <t>（学校名等）</t>
    <rPh sb="1" eb="4">
      <t>ガッコウメイ</t>
    </rPh>
    <rPh sb="4" eb="5">
      <t>トウ</t>
    </rPh>
    <phoneticPr fontId="1"/>
  </si>
  <si>
    <t>○○市△△町◇丁目□番地□号</t>
    <rPh sb="2" eb="3">
      <t>シ</t>
    </rPh>
    <rPh sb="5" eb="6">
      <t>マチ</t>
    </rPh>
    <rPh sb="7" eb="9">
      <t>チョウメ</t>
    </rPh>
    <rPh sb="10" eb="12">
      <t>バンチ</t>
    </rPh>
    <rPh sb="13" eb="14">
      <t>ゴウ</t>
    </rPh>
    <phoneticPr fontId="1"/>
  </si>
  <si>
    <t>所得税控除額</t>
    <rPh sb="0" eb="3">
      <t>ショトクゼイ</t>
    </rPh>
    <rPh sb="3" eb="6">
      <t>コウジョガク</t>
    </rPh>
    <phoneticPr fontId="1"/>
  </si>
  <si>
    <t>受領年月日／受領印</t>
    <rPh sb="0" eb="2">
      <t>ジュリョウ</t>
    </rPh>
    <rPh sb="2" eb="5">
      <t>ネンガッピ</t>
    </rPh>
    <rPh sb="6" eb="9">
      <t>ジュリョウイン</t>
    </rPh>
    <phoneticPr fontId="1"/>
  </si>
  <si>
    <r>
      <rPr>
        <sz val="14"/>
        <color rgb="FFFF0000"/>
        <rFont val="ＭＳ Ｐゴシック"/>
        <family val="3"/>
        <charset val="128"/>
        <scheme val="minor"/>
      </rPr>
      <t>○○　　太朗</t>
    </r>
    <r>
      <rPr>
        <sz val="11"/>
        <color rgb="FFFF0000"/>
        <rFont val="ＭＳ Ｐゴシック"/>
        <family val="3"/>
        <charset val="128"/>
        <scheme val="minor"/>
      </rPr>
      <t>　　　　</t>
    </r>
    <rPh sb="4" eb="6">
      <t>タロウ</t>
    </rPh>
    <phoneticPr fontId="1"/>
  </si>
  <si>
    <t>㊞</t>
    <phoneticPr fontId="1"/>
  </si>
  <si>
    <t>　　　　　　　　　　　　協会　会長殿</t>
    <rPh sb="12" eb="14">
      <t>キョウカイ</t>
    </rPh>
    <rPh sb="15" eb="17">
      <t>カイチョウ</t>
    </rPh>
    <rPh sb="17" eb="18">
      <t>ドノ</t>
    </rPh>
    <phoneticPr fontId="1"/>
  </si>
  <si>
    <t>○○○市スポーツ協会　会長殿</t>
    <rPh sb="3" eb="4">
      <t>シ</t>
    </rPh>
    <rPh sb="8" eb="10">
      <t>キョウカイ</t>
    </rPh>
    <rPh sb="11" eb="13">
      <t>カイチョウ</t>
    </rPh>
    <rPh sb="13" eb="14">
      <t>ドノ</t>
    </rPh>
    <phoneticPr fontId="1"/>
  </si>
  <si>
    <t>（例）</t>
    <rPh sb="1" eb="2">
      <t>レイ</t>
    </rPh>
    <phoneticPr fontId="1"/>
  </si>
  <si>
    <t>○／○</t>
    <phoneticPr fontId="1"/>
  </si>
  <si>
    <t>（様式第７号）</t>
    <rPh sb="1" eb="3">
      <t>ヨウシキ</t>
    </rPh>
    <rPh sb="3" eb="4">
      <t>ダイ</t>
    </rPh>
    <rPh sb="5" eb="6">
      <t>ゴウ</t>
    </rPh>
    <phoneticPr fontId="1"/>
  </si>
  <si>
    <r>
      <rPr>
        <sz val="18"/>
        <color rgb="FFFF0000"/>
        <rFont val="ＭＳ Ｐゴシック"/>
        <family val="3"/>
        <charset val="128"/>
        <scheme val="minor"/>
      </rPr>
      <t>講　師</t>
    </r>
    <r>
      <rPr>
        <sz val="18"/>
        <color theme="1"/>
        <rFont val="ＭＳ Ｐゴシック"/>
        <family val="2"/>
        <scheme val="minor"/>
      </rPr>
      <t>　謝　金　受　領　書</t>
    </r>
    <rPh sb="0" eb="1">
      <t>コウ</t>
    </rPh>
    <rPh sb="2" eb="3">
      <t>シ</t>
    </rPh>
    <rPh sb="4" eb="5">
      <t>シャ</t>
    </rPh>
    <rPh sb="6" eb="7">
      <t>キン</t>
    </rPh>
    <rPh sb="8" eb="9">
      <t>ウケ</t>
    </rPh>
    <rPh sb="10" eb="11">
      <t>リョウ</t>
    </rPh>
    <rPh sb="12" eb="13">
      <t>ショ</t>
    </rPh>
    <phoneticPr fontId="1"/>
  </si>
  <si>
    <t>回数/時間</t>
    <rPh sb="0" eb="1">
      <t>カイ</t>
    </rPh>
    <rPh sb="1" eb="2">
      <t>カズ</t>
    </rPh>
    <rPh sb="3" eb="5">
      <t>ジカン</t>
    </rPh>
    <phoneticPr fontId="1"/>
  </si>
  <si>
    <t>講　師</t>
    <rPh sb="0" eb="1">
      <t>コウ</t>
    </rPh>
    <rPh sb="2" eb="3">
      <t>シ</t>
    </rPh>
    <phoneticPr fontId="1"/>
  </si>
  <si>
    <t>　謝　金　受　領　書</t>
    <rPh sb="1" eb="2">
      <t>シャ</t>
    </rPh>
    <rPh sb="3" eb="4">
      <t>キン</t>
    </rPh>
    <rPh sb="5" eb="6">
      <t>ウケ</t>
    </rPh>
    <rPh sb="7" eb="8">
      <t>リョウ</t>
    </rPh>
    <rPh sb="9" eb="10">
      <t>ショ</t>
    </rPh>
    <phoneticPr fontId="1"/>
  </si>
  <si>
    <t>運　営　ス　タ　ッ　フ　等　謝　金　受　領　書</t>
    <rPh sb="0" eb="1">
      <t>ウン</t>
    </rPh>
    <rPh sb="2" eb="3">
      <t>エイ</t>
    </rPh>
    <rPh sb="12" eb="13">
      <t>トウ</t>
    </rPh>
    <phoneticPr fontId="1"/>
  </si>
  <si>
    <t>運　営　ス　タ　ッ　フ　等　謝　金　受　領　書</t>
    <rPh sb="0" eb="1">
      <t>ウン</t>
    </rPh>
    <rPh sb="2" eb="3">
      <t>エイ</t>
    </rPh>
    <rPh sb="12" eb="13">
      <t>トウ</t>
    </rPh>
    <rPh sb="14" eb="15">
      <t>シャ</t>
    </rPh>
    <rPh sb="16" eb="17">
      <t>カネ</t>
    </rPh>
    <rPh sb="18" eb="19">
      <t>ウケ</t>
    </rPh>
    <rPh sb="20" eb="21">
      <t>リョウ</t>
    </rPh>
    <rPh sb="22" eb="23">
      <t>ショ</t>
    </rPh>
    <phoneticPr fontId="1"/>
  </si>
  <si>
    <t>-</t>
    <phoneticPr fontId="1"/>
  </si>
  <si>
    <t>※「給与所得の源泉徴収税額表日額表丙欄適用」</t>
    <rPh sb="2" eb="4">
      <t>キュウヨ</t>
    </rPh>
    <rPh sb="4" eb="6">
      <t>ショトク</t>
    </rPh>
    <rPh sb="7" eb="9">
      <t>ゲンセン</t>
    </rPh>
    <rPh sb="9" eb="11">
      <t>チョウシュウ</t>
    </rPh>
    <rPh sb="11" eb="13">
      <t>ゼイガク</t>
    </rPh>
    <rPh sb="13" eb="14">
      <t>ヒョウ</t>
    </rPh>
    <rPh sb="14" eb="16">
      <t>ニチガク</t>
    </rPh>
    <rPh sb="16" eb="17">
      <t>ヒョウ</t>
    </rPh>
    <rPh sb="17" eb="18">
      <t>ヘイ</t>
    </rPh>
    <rPh sb="18" eb="19">
      <t>ラン</t>
    </rPh>
    <rPh sb="19" eb="21">
      <t>テキヨウ</t>
    </rPh>
    <phoneticPr fontId="1"/>
  </si>
  <si>
    <t>※「給与所得の源泉徴収税額表日額表丙欄適用」</t>
    <rPh sb="2" eb="4">
      <t>キュウヨ</t>
    </rPh>
    <rPh sb="4" eb="6">
      <t>ショトク</t>
    </rPh>
    <rPh sb="7" eb="9">
      <t>ゲンセン</t>
    </rPh>
    <rPh sb="9" eb="11">
      <t>チョウシュウ</t>
    </rPh>
    <rPh sb="11" eb="13">
      <t>ゼイガク</t>
    </rPh>
    <rPh sb="13" eb="14">
      <t>ヒョウ</t>
    </rPh>
    <rPh sb="14" eb="16">
      <t>ニチガク</t>
    </rPh>
    <rPh sb="16" eb="17">
      <t>ヒョウ</t>
    </rPh>
    <rPh sb="17" eb="19">
      <t>ヘイラン</t>
    </rPh>
    <rPh sb="19" eb="21">
      <t>テキヨウ</t>
    </rPh>
    <phoneticPr fontId="1"/>
  </si>
  <si>
    <r>
      <rPr>
        <sz val="14"/>
        <color rgb="FFFF0000"/>
        <rFont val="ＭＳ Ｐゴシック"/>
        <family val="3"/>
        <charset val="128"/>
        <scheme val="minor"/>
      </rPr>
      <t>○○　　花子</t>
    </r>
    <r>
      <rPr>
        <sz val="11"/>
        <color rgb="FFFF0000"/>
        <rFont val="ＭＳ Ｐゴシック"/>
        <family val="3"/>
        <charset val="128"/>
        <scheme val="minor"/>
      </rPr>
      <t>　　　　</t>
    </r>
    <rPh sb="4" eb="6">
      <t>ハナコ</t>
    </rPh>
    <phoneticPr fontId="1"/>
  </si>
  <si>
    <t>○○町テニス協会</t>
    <rPh sb="0" eb="3">
      <t>マルマルチョウ</t>
    </rPh>
    <rPh sb="6" eb="8">
      <t>キョウカイ</t>
    </rPh>
    <phoneticPr fontId="1"/>
  </si>
  <si>
    <t>宮城　一郎</t>
    <rPh sb="0" eb="2">
      <t>ミヤギ</t>
    </rPh>
    <rPh sb="3" eb="5">
      <t>イチロウ</t>
    </rPh>
    <phoneticPr fontId="1"/>
  </si>
  <si>
    <t>宮城　次郎</t>
    <rPh sb="0" eb="2">
      <t>ミヤギ</t>
    </rPh>
    <rPh sb="3" eb="5">
      <t>ジロウ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</si>
</sst>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2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28"/>
      <color rgb="FFFF0000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rgb="FFFFFF00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Continuous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4" xfId="0" applyBorder="1" applyAlignment="1">
      <alignment horizontal="centerContinuous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0" fillId="0" borderId="17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1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vertical="top"/>
    </xf>
    <xf numFmtId="0" fontId="0" fillId="0" borderId="4" xfId="0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76" fontId="0" fillId="0" borderId="18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176" fontId="8" fillId="0" borderId="2" xfId="0" applyNumberFormat="1" applyFont="1" applyBorder="1" applyAlignment="1">
      <alignment horizontal="right" vertical="center"/>
    </xf>
    <xf numFmtId="176" fontId="8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176" fontId="20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</xdr:row>
      <xdr:rowOff>0</xdr:rowOff>
    </xdr:from>
    <xdr:to>
      <xdr:col>7</xdr:col>
      <xdr:colOff>219075</xdr:colOff>
      <xdr:row>2</xdr:row>
      <xdr:rowOff>171450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50" y="533400"/>
          <a:ext cx="1162050" cy="504825"/>
        </a:xfrm>
        <a:prstGeom prst="wedgeRectCallout">
          <a:avLst>
            <a:gd name="adj1" fmla="val 10315"/>
            <a:gd name="adj2" fmla="val 98349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謝金単価</a:t>
          </a:r>
          <a:r>
            <a:rPr kumimoji="1" lang="en-US" altLang="ja-JP" sz="1100"/>
            <a:t>×</a:t>
          </a:r>
          <a:r>
            <a:rPr kumimoji="1" lang="ja-JP" altLang="en-US" sz="1100"/>
            <a:t>回数</a:t>
          </a:r>
          <a:endParaRPr kumimoji="1" lang="en-US" altLang="ja-JP" sz="1100"/>
        </a:p>
        <a:p>
          <a:pPr algn="l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8</xdr:col>
      <xdr:colOff>1028700</xdr:colOff>
      <xdr:row>0</xdr:row>
      <xdr:rowOff>381000</xdr:rowOff>
    </xdr:from>
    <xdr:to>
      <xdr:col>10</xdr:col>
      <xdr:colOff>200025</xdr:colOff>
      <xdr:row>2</xdr:row>
      <xdr:rowOff>19050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1544300" y="381000"/>
          <a:ext cx="1162050" cy="504825"/>
        </a:xfrm>
        <a:prstGeom prst="wedgeRectCallout">
          <a:avLst>
            <a:gd name="adj1" fmla="val -47062"/>
            <a:gd name="adj2" fmla="val 136085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謝金額－源泉税</a:t>
          </a:r>
          <a:endParaRPr kumimoji="1" lang="en-US" altLang="ja-JP" sz="1050"/>
        </a:p>
        <a:p>
          <a:pPr algn="l"/>
          <a:r>
            <a:rPr kumimoji="1" lang="ja-JP" altLang="en-US" sz="1050"/>
            <a:t>自動計算</a:t>
          </a:r>
        </a:p>
      </xdr:txBody>
    </xdr:sp>
    <xdr:clientData/>
  </xdr:twoCellAnchor>
  <xdr:twoCellAnchor>
    <xdr:from>
      <xdr:col>7</xdr:col>
      <xdr:colOff>333375</xdr:colOff>
      <xdr:row>0</xdr:row>
      <xdr:rowOff>314325</xdr:rowOff>
    </xdr:from>
    <xdr:to>
      <xdr:col>8</xdr:col>
      <xdr:colOff>400050</xdr:colOff>
      <xdr:row>2</xdr:row>
      <xdr:rowOff>123825</xdr:rowOff>
    </xdr:to>
    <xdr:sp macro="" textlink="">
      <xdr:nvSpPr>
        <xdr:cNvPr id="2" name="四角形吹き出し 2">
          <a:extLst>
            <a:ext uri="{FF2B5EF4-FFF2-40B4-BE49-F238E27FC236}">
              <a16:creationId xmlns:a16="http://schemas.microsoft.com/office/drawing/2014/main" id="{83405500-7C1F-4D80-8917-E2A9244264D4}"/>
            </a:ext>
          </a:extLst>
        </xdr:cNvPr>
        <xdr:cNvSpPr/>
      </xdr:nvSpPr>
      <xdr:spPr>
        <a:xfrm>
          <a:off x="9753600" y="314325"/>
          <a:ext cx="1162050" cy="676275"/>
        </a:xfrm>
        <a:prstGeom prst="wedgeRectCallout">
          <a:avLst>
            <a:gd name="adj1" fmla="val 10315"/>
            <a:gd name="adj2" fmla="val 98349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謝金額に</a:t>
          </a:r>
          <a:r>
            <a:rPr kumimoji="1" lang="en-US" altLang="ja-JP" sz="1050"/>
            <a:t>10.21</a:t>
          </a:r>
          <a:r>
            <a:rPr kumimoji="1" lang="ja-JP" altLang="en-US" sz="1050"/>
            <a:t>％（端数切捨て）を乗じた額</a:t>
          </a:r>
          <a:endParaRPr kumimoji="1" lang="en-US" altLang="ja-JP" sz="105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1</xdr:row>
      <xdr:rowOff>0</xdr:rowOff>
    </xdr:from>
    <xdr:to>
      <xdr:col>7</xdr:col>
      <xdr:colOff>57150</xdr:colOff>
      <xdr:row>2</xdr:row>
      <xdr:rowOff>171450</xdr:rowOff>
    </xdr:to>
    <xdr:sp macro="" textlink="">
      <xdr:nvSpPr>
        <xdr:cNvPr id="2" name="四角形吹き出し 2">
          <a:extLst>
            <a:ext uri="{FF2B5EF4-FFF2-40B4-BE49-F238E27FC236}">
              <a16:creationId xmlns:a16="http://schemas.microsoft.com/office/drawing/2014/main" id="{D00F7576-A27B-437C-B968-2C82B4BB2C34}"/>
            </a:ext>
          </a:extLst>
        </xdr:cNvPr>
        <xdr:cNvSpPr/>
      </xdr:nvSpPr>
      <xdr:spPr>
        <a:xfrm>
          <a:off x="8315325" y="533400"/>
          <a:ext cx="1162050" cy="504825"/>
        </a:xfrm>
        <a:prstGeom prst="wedgeRectCallout">
          <a:avLst>
            <a:gd name="adj1" fmla="val 10315"/>
            <a:gd name="adj2" fmla="val 98349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謝金単価</a:t>
          </a:r>
          <a:r>
            <a:rPr kumimoji="1" lang="en-US" altLang="ja-JP" sz="1100"/>
            <a:t>×</a:t>
          </a:r>
          <a:r>
            <a:rPr kumimoji="1" lang="ja-JP" altLang="en-US" sz="1100"/>
            <a:t>回数</a:t>
          </a:r>
          <a:endParaRPr kumimoji="1" lang="en-US" altLang="ja-JP" sz="1100"/>
        </a:p>
        <a:p>
          <a:pPr algn="l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7</xdr:col>
      <xdr:colOff>504825</xdr:colOff>
      <xdr:row>6</xdr:row>
      <xdr:rowOff>285750</xdr:rowOff>
    </xdr:from>
    <xdr:to>
      <xdr:col>8</xdr:col>
      <xdr:colOff>571500</xdr:colOff>
      <xdr:row>7</xdr:row>
      <xdr:rowOff>352426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62C44AB2-6074-495A-B856-B3E2525F4FD2}"/>
            </a:ext>
          </a:extLst>
        </xdr:cNvPr>
        <xdr:cNvSpPr/>
      </xdr:nvSpPr>
      <xdr:spPr>
        <a:xfrm>
          <a:off x="9925050" y="3000375"/>
          <a:ext cx="1162050" cy="676276"/>
        </a:xfrm>
        <a:prstGeom prst="wedgeRectCallout">
          <a:avLst>
            <a:gd name="adj1" fmla="val -17554"/>
            <a:gd name="adj2" fmla="val -107311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/>
            <a:t>9,300</a:t>
          </a:r>
          <a:r>
            <a:rPr kumimoji="1" lang="ja-JP" altLang="en-US" sz="1050"/>
            <a:t>円以上の支給は日額表丙欄の源泉額を適用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M15"/>
  <sheetViews>
    <sheetView view="pageBreakPreview" topLeftCell="B1" zoomScaleNormal="100" zoomScaleSheetLayoutView="100" workbookViewId="0">
      <selection activeCell="M1" sqref="M1:M6"/>
    </sheetView>
  </sheetViews>
  <sheetFormatPr defaultRowHeight="13.5"/>
  <cols>
    <col min="1" max="1" width="3.25" customWidth="1"/>
    <col min="2" max="3" width="21.375" customWidth="1"/>
    <col min="4" max="4" width="39.625" customWidth="1"/>
    <col min="5" max="5" width="15" customWidth="1"/>
    <col min="6" max="6" width="8" customWidth="1"/>
    <col min="7" max="7" width="13.875" customWidth="1"/>
    <col min="8" max="8" width="14.375" customWidth="1"/>
    <col min="9" max="9" width="16.625" customWidth="1"/>
    <col min="10" max="10" width="9.5" customWidth="1"/>
    <col min="11" max="11" width="13.875" customWidth="1"/>
  </cols>
  <sheetData>
    <row r="1" spans="1:13" ht="42" customHeight="1">
      <c r="B1" s="33" t="s">
        <v>19</v>
      </c>
      <c r="C1" s="35" t="s">
        <v>22</v>
      </c>
      <c r="D1" s="36" t="s">
        <v>23</v>
      </c>
      <c r="E1" s="54"/>
      <c r="F1" s="54"/>
      <c r="G1" s="54"/>
      <c r="H1" s="54"/>
      <c r="I1" s="54"/>
      <c r="J1" s="54"/>
      <c r="K1" s="54"/>
      <c r="L1" s="54"/>
    </row>
    <row r="2" spans="1:13" ht="26.25" customHeight="1">
      <c r="B2" s="1" t="s">
        <v>15</v>
      </c>
      <c r="E2" s="1"/>
      <c r="F2" s="1"/>
      <c r="G2" s="1"/>
      <c r="H2" s="1"/>
      <c r="I2" s="1"/>
      <c r="J2" s="1"/>
      <c r="K2" s="1"/>
    </row>
    <row r="3" spans="1:13" ht="28.5" customHeight="1" thickBot="1">
      <c r="A3" s="1"/>
      <c r="B3" s="17" t="s">
        <v>0</v>
      </c>
      <c r="D3" s="1"/>
      <c r="E3" s="1"/>
      <c r="F3" s="1"/>
      <c r="G3" s="1"/>
      <c r="H3" s="1"/>
      <c r="I3" s="1"/>
      <c r="J3" s="1"/>
      <c r="K3" s="1"/>
      <c r="M3" s="37"/>
    </row>
    <row r="4" spans="1:13" ht="21" customHeight="1" thickBot="1">
      <c r="A4" s="6" t="s">
        <v>1</v>
      </c>
      <c r="B4" s="16" t="s">
        <v>2</v>
      </c>
      <c r="C4" s="7" t="s">
        <v>3</v>
      </c>
      <c r="D4" s="7" t="s">
        <v>4</v>
      </c>
      <c r="E4" s="7" t="s">
        <v>5</v>
      </c>
      <c r="F4" s="34" t="s">
        <v>21</v>
      </c>
      <c r="G4" s="20" t="s">
        <v>6</v>
      </c>
      <c r="H4" s="18" t="s">
        <v>11</v>
      </c>
      <c r="I4" s="19" t="s">
        <v>7</v>
      </c>
      <c r="J4" s="57" t="s">
        <v>12</v>
      </c>
      <c r="K4" s="58"/>
    </row>
    <row r="5" spans="1:13" ht="48" customHeight="1">
      <c r="A5" s="8">
        <v>1</v>
      </c>
      <c r="B5" s="13"/>
      <c r="C5" s="4"/>
      <c r="D5" s="5"/>
      <c r="E5" s="22"/>
      <c r="F5" s="4"/>
      <c r="G5" s="22">
        <f>E5*F5</f>
        <v>0</v>
      </c>
      <c r="H5" s="22">
        <f>ROUNDDOWN(G5*10.21%,0)</f>
        <v>0</v>
      </c>
      <c r="I5" s="22">
        <f>G5-H5</f>
        <v>0</v>
      </c>
      <c r="J5" s="22"/>
      <c r="K5" s="22"/>
      <c r="M5" s="37"/>
    </row>
    <row r="6" spans="1:13" ht="48" customHeight="1">
      <c r="A6" s="9">
        <v>2</v>
      </c>
      <c r="B6" s="14"/>
      <c r="C6" s="3"/>
      <c r="D6" s="2"/>
      <c r="E6" s="22"/>
      <c r="F6" s="3"/>
      <c r="G6" s="22">
        <f t="shared" ref="G6:G14" si="0">E6*F6</f>
        <v>0</v>
      </c>
      <c r="H6" s="22">
        <f>ROUNDDOWN(G6*10.21%,0)</f>
        <v>0</v>
      </c>
      <c r="I6" s="22">
        <f t="shared" ref="I6:I14" si="1">G6-H6</f>
        <v>0</v>
      </c>
      <c r="J6" s="22"/>
      <c r="K6" s="22"/>
    </row>
    <row r="7" spans="1:13" ht="48" customHeight="1">
      <c r="A7" s="9">
        <v>3</v>
      </c>
      <c r="B7" s="14"/>
      <c r="C7" s="3"/>
      <c r="D7" s="2"/>
      <c r="E7" s="22"/>
      <c r="F7" s="3"/>
      <c r="G7" s="22">
        <f t="shared" si="0"/>
        <v>0</v>
      </c>
      <c r="H7" s="22">
        <f>ROUNDDOWN(G7*10.21%,0)</f>
        <v>0</v>
      </c>
      <c r="I7" s="22">
        <f t="shared" si="1"/>
        <v>0</v>
      </c>
      <c r="J7" s="22"/>
      <c r="K7" s="22"/>
    </row>
    <row r="8" spans="1:13" ht="48" customHeight="1">
      <c r="A8" s="9">
        <v>4</v>
      </c>
      <c r="B8" s="14"/>
      <c r="C8" s="3"/>
      <c r="D8" s="2"/>
      <c r="E8" s="22"/>
      <c r="F8" s="3"/>
      <c r="G8" s="22">
        <f t="shared" si="0"/>
        <v>0</v>
      </c>
      <c r="H8" s="22">
        <f>ROUNDDOWN(G8*10.21%,0)</f>
        <v>0</v>
      </c>
      <c r="I8" s="22">
        <f t="shared" si="1"/>
        <v>0</v>
      </c>
      <c r="J8" s="22"/>
      <c r="K8" s="22"/>
    </row>
    <row r="9" spans="1:13" ht="48" customHeight="1">
      <c r="A9" s="9">
        <v>5</v>
      </c>
      <c r="B9" s="14"/>
      <c r="C9" s="3"/>
      <c r="D9" s="2"/>
      <c r="E9" s="22"/>
      <c r="F9" s="3"/>
      <c r="G9" s="22">
        <f t="shared" si="0"/>
        <v>0</v>
      </c>
      <c r="H9" s="22">
        <f t="shared" ref="H9:H14" si="2">ROUNDDOWN(G9*10.21%,0)</f>
        <v>0</v>
      </c>
      <c r="I9" s="22">
        <f t="shared" si="1"/>
        <v>0</v>
      </c>
      <c r="J9" s="22"/>
      <c r="K9" s="22"/>
    </row>
    <row r="10" spans="1:13" ht="48" customHeight="1">
      <c r="A10" s="9">
        <v>6</v>
      </c>
      <c r="B10" s="14"/>
      <c r="C10" s="3"/>
      <c r="D10" s="2"/>
      <c r="E10" s="22"/>
      <c r="F10" s="3"/>
      <c r="G10" s="22">
        <f t="shared" si="0"/>
        <v>0</v>
      </c>
      <c r="H10" s="22">
        <f t="shared" si="2"/>
        <v>0</v>
      </c>
      <c r="I10" s="22">
        <f t="shared" si="1"/>
        <v>0</v>
      </c>
      <c r="J10" s="22"/>
      <c r="K10" s="22"/>
    </row>
    <row r="11" spans="1:13" ht="48" customHeight="1">
      <c r="A11" s="9">
        <v>7</v>
      </c>
      <c r="B11" s="14"/>
      <c r="C11" s="3"/>
      <c r="D11" s="2"/>
      <c r="E11" s="22"/>
      <c r="F11" s="3"/>
      <c r="G11" s="22">
        <f t="shared" si="0"/>
        <v>0</v>
      </c>
      <c r="H11" s="22">
        <f t="shared" si="2"/>
        <v>0</v>
      </c>
      <c r="I11" s="22">
        <f t="shared" si="1"/>
        <v>0</v>
      </c>
      <c r="J11" s="22"/>
      <c r="K11" s="22"/>
    </row>
    <row r="12" spans="1:13" ht="48" customHeight="1">
      <c r="A12" s="9">
        <v>8</v>
      </c>
      <c r="B12" s="14"/>
      <c r="C12" s="3"/>
      <c r="D12" s="2"/>
      <c r="E12" s="22"/>
      <c r="F12" s="3"/>
      <c r="G12" s="22">
        <f t="shared" si="0"/>
        <v>0</v>
      </c>
      <c r="H12" s="22">
        <f t="shared" si="2"/>
        <v>0</v>
      </c>
      <c r="I12" s="22">
        <f t="shared" si="1"/>
        <v>0</v>
      </c>
      <c r="J12" s="22"/>
      <c r="K12" s="22"/>
    </row>
    <row r="13" spans="1:13" ht="48" customHeight="1">
      <c r="A13" s="9">
        <v>9</v>
      </c>
      <c r="B13" s="14"/>
      <c r="C13" s="3"/>
      <c r="D13" s="2"/>
      <c r="E13" s="22"/>
      <c r="F13" s="3"/>
      <c r="G13" s="22">
        <f t="shared" si="0"/>
        <v>0</v>
      </c>
      <c r="H13" s="22">
        <f t="shared" si="2"/>
        <v>0</v>
      </c>
      <c r="I13" s="22">
        <f t="shared" si="1"/>
        <v>0</v>
      </c>
      <c r="J13" s="22"/>
      <c r="K13" s="22"/>
    </row>
    <row r="14" spans="1:13" ht="48" customHeight="1" thickBot="1">
      <c r="A14" s="10">
        <v>10</v>
      </c>
      <c r="B14" s="15"/>
      <c r="C14" s="11"/>
      <c r="D14" s="12"/>
      <c r="E14" s="23"/>
      <c r="F14" s="11"/>
      <c r="G14" s="27">
        <f t="shared" si="0"/>
        <v>0</v>
      </c>
      <c r="H14" s="27">
        <f t="shared" si="2"/>
        <v>0</v>
      </c>
      <c r="I14" s="27">
        <f t="shared" si="1"/>
        <v>0</v>
      </c>
      <c r="J14" s="27"/>
      <c r="K14" s="27"/>
    </row>
    <row r="15" spans="1:13" ht="37.5" customHeight="1" thickBot="1">
      <c r="A15" s="55" t="s">
        <v>8</v>
      </c>
      <c r="B15" s="56"/>
      <c r="C15" s="56"/>
      <c r="D15" s="56"/>
      <c r="E15" s="56"/>
      <c r="F15" s="56"/>
      <c r="G15" s="40">
        <f>SUM(G5:G14)</f>
        <v>0</v>
      </c>
      <c r="H15" s="44">
        <f>SUM(H5:H14)</f>
        <v>0</v>
      </c>
      <c r="I15" s="43">
        <f>SUM(I5:I14)</f>
        <v>0</v>
      </c>
      <c r="J15" s="42"/>
      <c r="K15" s="28"/>
    </row>
  </sheetData>
  <mergeCells count="3">
    <mergeCell ref="E1:L1"/>
    <mergeCell ref="A15:F15"/>
    <mergeCell ref="J4:K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L15"/>
  <sheetViews>
    <sheetView view="pageBreakPreview" zoomScaleNormal="100" zoomScaleSheetLayoutView="100" workbookViewId="0">
      <selection activeCell="J8" sqref="J8"/>
    </sheetView>
  </sheetViews>
  <sheetFormatPr defaultRowHeight="13.5"/>
  <cols>
    <col min="1" max="1" width="3.25" customWidth="1"/>
    <col min="2" max="2" width="22.25" customWidth="1"/>
    <col min="3" max="3" width="24.125" customWidth="1"/>
    <col min="4" max="4" width="35.625" customWidth="1"/>
    <col min="5" max="5" width="15" customWidth="1"/>
    <col min="6" max="6" width="9.5" customWidth="1"/>
    <col min="7" max="7" width="13.875" customWidth="1"/>
    <col min="8" max="8" width="14.375" customWidth="1"/>
    <col min="9" max="9" width="16.625" customWidth="1"/>
    <col min="10" max="10" width="9.5" customWidth="1"/>
    <col min="11" max="11" width="13.875" customWidth="1"/>
  </cols>
  <sheetData>
    <row r="1" spans="1:12" ht="42" customHeight="1">
      <c r="B1" s="33" t="s">
        <v>19</v>
      </c>
      <c r="C1" s="59" t="s">
        <v>20</v>
      </c>
      <c r="D1" s="59"/>
      <c r="E1" s="54"/>
      <c r="F1" s="54"/>
      <c r="G1" s="54"/>
      <c r="H1" s="54"/>
      <c r="I1" s="54"/>
      <c r="J1" s="54"/>
      <c r="K1" s="54"/>
      <c r="L1" s="54"/>
    </row>
    <row r="2" spans="1:12" ht="26.25" customHeight="1">
      <c r="B2" s="1" t="s">
        <v>16</v>
      </c>
      <c r="E2" s="1"/>
      <c r="F2" s="1"/>
      <c r="G2" s="1"/>
      <c r="H2" s="1"/>
      <c r="I2" s="1"/>
      <c r="J2" s="1"/>
      <c r="K2" s="1"/>
    </row>
    <row r="3" spans="1:12" ht="28.5" customHeight="1" thickBot="1">
      <c r="A3" s="1"/>
      <c r="B3" s="17" t="s">
        <v>0</v>
      </c>
      <c r="D3" s="1"/>
      <c r="E3" s="32" t="s">
        <v>17</v>
      </c>
      <c r="F3" s="1"/>
      <c r="G3" s="1"/>
      <c r="H3" s="1"/>
      <c r="I3" s="1"/>
      <c r="J3" s="1"/>
      <c r="K3" s="1"/>
    </row>
    <row r="4" spans="1:12" ht="21" customHeight="1" thickBot="1">
      <c r="A4" s="6" t="s">
        <v>1</v>
      </c>
      <c r="B4" s="16" t="s">
        <v>2</v>
      </c>
      <c r="C4" s="7" t="s">
        <v>3</v>
      </c>
      <c r="D4" s="7" t="s">
        <v>4</v>
      </c>
      <c r="E4" s="7" t="s">
        <v>5</v>
      </c>
      <c r="F4" s="19" t="s">
        <v>21</v>
      </c>
      <c r="G4" s="20" t="s">
        <v>6</v>
      </c>
      <c r="H4" s="18" t="s">
        <v>11</v>
      </c>
      <c r="I4" s="7" t="s">
        <v>7</v>
      </c>
      <c r="J4" s="60" t="s">
        <v>12</v>
      </c>
      <c r="K4" s="58"/>
    </row>
    <row r="5" spans="1:12" ht="48" customHeight="1">
      <c r="A5" s="8">
        <v>1</v>
      </c>
      <c r="B5" s="25" t="s">
        <v>9</v>
      </c>
      <c r="C5" s="29" t="s">
        <v>13</v>
      </c>
      <c r="D5" s="63" t="s">
        <v>10</v>
      </c>
      <c r="E5" s="48">
        <v>9000</v>
      </c>
      <c r="F5" s="51">
        <v>3</v>
      </c>
      <c r="G5" s="48">
        <f>E5*F5</f>
        <v>27000</v>
      </c>
      <c r="H5" s="49">
        <f>ROUNDDOWN(G5*10.21%,0)</f>
        <v>2756</v>
      </c>
      <c r="I5" s="48">
        <f>G5-H5</f>
        <v>24244</v>
      </c>
      <c r="J5" s="30" t="s">
        <v>18</v>
      </c>
      <c r="K5" s="31" t="s">
        <v>14</v>
      </c>
    </row>
    <row r="6" spans="1:12" ht="48" customHeight="1">
      <c r="A6" s="9">
        <v>2</v>
      </c>
      <c r="B6" s="25" t="s">
        <v>9</v>
      </c>
      <c r="C6" s="65" t="s">
        <v>29</v>
      </c>
      <c r="D6" s="64" t="s">
        <v>10</v>
      </c>
      <c r="E6" s="48">
        <v>7000</v>
      </c>
      <c r="F6" s="50">
        <v>2</v>
      </c>
      <c r="G6" s="48">
        <f t="shared" ref="G6:G14" si="0">E6*F6</f>
        <v>14000</v>
      </c>
      <c r="H6" s="48">
        <f>ROUNDDOWN(G6*10.21%,0)</f>
        <v>1429</v>
      </c>
      <c r="I6" s="48">
        <f t="shared" ref="I6:I14" si="1">G6-H6</f>
        <v>12571</v>
      </c>
      <c r="J6" s="30" t="s">
        <v>18</v>
      </c>
      <c r="K6" s="31" t="s">
        <v>14</v>
      </c>
    </row>
    <row r="7" spans="1:12" ht="48" customHeight="1">
      <c r="A7" s="9">
        <v>3</v>
      </c>
      <c r="B7" s="14"/>
      <c r="C7" s="3"/>
      <c r="D7" s="2"/>
      <c r="E7" s="22"/>
      <c r="F7" s="3"/>
      <c r="G7" s="22">
        <f t="shared" si="0"/>
        <v>0</v>
      </c>
      <c r="H7" s="22">
        <f t="shared" ref="H6:H11" si="2">ROUNDDOWN(G7*10.21%,0)</f>
        <v>0</v>
      </c>
      <c r="I7" s="22">
        <f t="shared" si="1"/>
        <v>0</v>
      </c>
      <c r="J7" s="22"/>
      <c r="K7" s="22"/>
    </row>
    <row r="8" spans="1:12" ht="48" customHeight="1">
      <c r="A8" s="9">
        <v>4</v>
      </c>
      <c r="B8" s="14"/>
      <c r="C8" s="3"/>
      <c r="D8" s="2"/>
      <c r="E8" s="22"/>
      <c r="F8" s="3"/>
      <c r="G8" s="22">
        <f t="shared" si="0"/>
        <v>0</v>
      </c>
      <c r="H8" s="22">
        <f t="shared" si="2"/>
        <v>0</v>
      </c>
      <c r="I8" s="22">
        <f t="shared" si="1"/>
        <v>0</v>
      </c>
      <c r="J8" s="22"/>
      <c r="K8" s="22"/>
    </row>
    <row r="9" spans="1:12" ht="48" customHeight="1">
      <c r="A9" s="9">
        <v>5</v>
      </c>
      <c r="B9" s="14"/>
      <c r="C9" s="3"/>
      <c r="D9" s="2"/>
      <c r="E9" s="22"/>
      <c r="F9" s="3"/>
      <c r="G9" s="22">
        <f t="shared" si="0"/>
        <v>0</v>
      </c>
      <c r="H9" s="22">
        <f t="shared" si="2"/>
        <v>0</v>
      </c>
      <c r="I9" s="22">
        <f t="shared" si="1"/>
        <v>0</v>
      </c>
      <c r="J9" s="22"/>
      <c r="K9" s="22"/>
    </row>
    <row r="10" spans="1:12" ht="48" customHeight="1">
      <c r="A10" s="9">
        <v>6</v>
      </c>
      <c r="B10" s="14"/>
      <c r="C10" s="3"/>
      <c r="D10" s="2"/>
      <c r="E10" s="22"/>
      <c r="F10" s="3"/>
      <c r="G10" s="22">
        <f t="shared" si="0"/>
        <v>0</v>
      </c>
      <c r="H10" s="22">
        <f t="shared" si="2"/>
        <v>0</v>
      </c>
      <c r="I10" s="22">
        <f t="shared" si="1"/>
        <v>0</v>
      </c>
      <c r="J10" s="22"/>
      <c r="K10" s="22"/>
    </row>
    <row r="11" spans="1:12" ht="48" customHeight="1">
      <c r="A11" s="9">
        <v>7</v>
      </c>
      <c r="B11" s="14"/>
      <c r="C11" s="3"/>
      <c r="D11" s="2"/>
      <c r="E11" s="22"/>
      <c r="F11" s="3"/>
      <c r="G11" s="22">
        <f t="shared" si="0"/>
        <v>0</v>
      </c>
      <c r="H11" s="22">
        <f t="shared" si="2"/>
        <v>0</v>
      </c>
      <c r="I11" s="22">
        <f t="shared" si="1"/>
        <v>0</v>
      </c>
      <c r="J11" s="22"/>
      <c r="K11" s="22"/>
    </row>
    <row r="12" spans="1:12" ht="48" customHeight="1">
      <c r="A12" s="9">
        <v>8</v>
      </c>
      <c r="B12" s="14"/>
      <c r="C12" s="3"/>
      <c r="D12" s="2"/>
      <c r="E12" s="22"/>
      <c r="F12" s="3"/>
      <c r="G12" s="22">
        <f t="shared" si="0"/>
        <v>0</v>
      </c>
      <c r="H12" s="22"/>
      <c r="I12" s="22">
        <f t="shared" si="1"/>
        <v>0</v>
      </c>
      <c r="J12" s="22"/>
      <c r="K12" s="22"/>
    </row>
    <row r="13" spans="1:12" ht="48" customHeight="1">
      <c r="A13" s="9">
        <v>9</v>
      </c>
      <c r="B13" s="14"/>
      <c r="C13" s="3"/>
      <c r="D13" s="2"/>
      <c r="E13" s="22"/>
      <c r="F13" s="3"/>
      <c r="G13" s="22">
        <f t="shared" si="0"/>
        <v>0</v>
      </c>
      <c r="H13" s="22"/>
      <c r="I13" s="22">
        <f t="shared" si="1"/>
        <v>0</v>
      </c>
      <c r="J13" s="22"/>
      <c r="K13" s="22"/>
    </row>
    <row r="14" spans="1:12" ht="48" customHeight="1" thickBot="1">
      <c r="A14" s="10">
        <v>10</v>
      </c>
      <c r="B14" s="15"/>
      <c r="C14" s="11"/>
      <c r="D14" s="12"/>
      <c r="E14" s="23"/>
      <c r="F14" s="11"/>
      <c r="G14" s="23">
        <f t="shared" si="0"/>
        <v>0</v>
      </c>
      <c r="H14" s="23"/>
      <c r="I14" s="23">
        <f t="shared" si="1"/>
        <v>0</v>
      </c>
      <c r="J14" s="27"/>
      <c r="K14" s="27"/>
    </row>
    <row r="15" spans="1:12" ht="37.5" customHeight="1" thickBot="1">
      <c r="F15" s="21" t="s">
        <v>8</v>
      </c>
      <c r="G15" s="40">
        <f>SUM(G5:G14)</f>
        <v>41000</v>
      </c>
      <c r="H15" s="41">
        <f>SUM(H5:H14)</f>
        <v>4185</v>
      </c>
      <c r="I15" s="24">
        <f>SUM(I5:I14)</f>
        <v>36815</v>
      </c>
      <c r="J15" s="28"/>
      <c r="K15" s="28"/>
    </row>
  </sheetData>
  <mergeCells count="3">
    <mergeCell ref="C1:D1"/>
    <mergeCell ref="E1:L1"/>
    <mergeCell ref="J4:K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DCE68-DE3B-4F75-8484-794EA08ED115}">
  <sheetPr>
    <tabColor rgb="FF00B0F0"/>
    <pageSetUpPr fitToPage="1"/>
  </sheetPr>
  <dimension ref="A1:L16"/>
  <sheetViews>
    <sheetView view="pageBreakPreview" zoomScaleNormal="100" zoomScaleSheetLayoutView="100" workbookViewId="0">
      <selection activeCell="H17" sqref="H17"/>
    </sheetView>
  </sheetViews>
  <sheetFormatPr defaultRowHeight="13.5"/>
  <cols>
    <col min="1" max="1" width="3.25" customWidth="1"/>
    <col min="2" max="2" width="21.375" customWidth="1"/>
    <col min="3" max="3" width="26.625" customWidth="1"/>
    <col min="4" max="4" width="39.625" customWidth="1"/>
    <col min="5" max="5" width="15" customWidth="1"/>
    <col min="6" max="6" width="8" customWidth="1"/>
    <col min="7" max="7" width="13.875" customWidth="1"/>
    <col min="8" max="8" width="14.375" customWidth="1"/>
    <col min="9" max="9" width="16.625" customWidth="1"/>
    <col min="10" max="10" width="9.5" customWidth="1"/>
    <col min="11" max="11" width="13.875" customWidth="1"/>
  </cols>
  <sheetData>
    <row r="1" spans="1:12" ht="42" customHeight="1">
      <c r="B1" s="33" t="s">
        <v>19</v>
      </c>
      <c r="C1" s="61" t="s">
        <v>24</v>
      </c>
      <c r="D1" s="61"/>
      <c r="E1" s="1"/>
      <c r="F1" s="1"/>
      <c r="G1" s="1"/>
      <c r="H1" s="1"/>
      <c r="I1" s="1"/>
      <c r="J1" s="1"/>
      <c r="K1" s="1"/>
      <c r="L1" s="1"/>
    </row>
    <row r="2" spans="1:12" ht="26.25" customHeight="1">
      <c r="B2" s="1" t="s">
        <v>15</v>
      </c>
      <c r="E2" s="1"/>
      <c r="F2" s="1"/>
      <c r="G2" s="38"/>
      <c r="H2" s="1"/>
      <c r="I2" s="1"/>
      <c r="J2" s="1"/>
      <c r="K2" s="1"/>
    </row>
    <row r="3" spans="1:12" ht="28.5" customHeight="1" thickBot="1">
      <c r="A3" s="1"/>
      <c r="B3" s="17" t="s">
        <v>0</v>
      </c>
      <c r="D3" s="1"/>
      <c r="E3" s="1"/>
      <c r="F3" s="1"/>
      <c r="G3" s="39"/>
      <c r="H3" s="1"/>
      <c r="I3" s="1"/>
      <c r="J3" s="1"/>
      <c r="K3" s="1"/>
    </row>
    <row r="4" spans="1:12" ht="21" customHeight="1" thickBot="1">
      <c r="A4" s="6" t="s">
        <v>1</v>
      </c>
      <c r="B4" s="16" t="s">
        <v>2</v>
      </c>
      <c r="C4" s="7" t="s">
        <v>3</v>
      </c>
      <c r="D4" s="7" t="s">
        <v>4</v>
      </c>
      <c r="E4" s="7" t="s">
        <v>5</v>
      </c>
      <c r="F4" s="34" t="s">
        <v>21</v>
      </c>
      <c r="G4" s="20" t="s">
        <v>6</v>
      </c>
      <c r="H4" s="18" t="s">
        <v>11</v>
      </c>
      <c r="I4" s="19" t="s">
        <v>7</v>
      </c>
      <c r="J4" s="57" t="s">
        <v>12</v>
      </c>
      <c r="K4" s="58"/>
    </row>
    <row r="5" spans="1:12" ht="48" customHeight="1">
      <c r="A5" s="8">
        <v>1</v>
      </c>
      <c r="B5" s="13"/>
      <c r="C5" s="4"/>
      <c r="D5" s="5"/>
      <c r="E5" s="22"/>
      <c r="F5" s="4"/>
      <c r="G5" s="22">
        <f>E5*F5</f>
        <v>0</v>
      </c>
      <c r="H5" s="30" t="s">
        <v>26</v>
      </c>
      <c r="I5" s="22">
        <f>G5</f>
        <v>0</v>
      </c>
      <c r="J5" s="22"/>
      <c r="K5" s="22"/>
    </row>
    <row r="6" spans="1:12" ht="48" customHeight="1">
      <c r="A6" s="9">
        <v>2</v>
      </c>
      <c r="B6" s="14"/>
      <c r="C6" s="3"/>
      <c r="D6" s="2"/>
      <c r="E6" s="22"/>
      <c r="F6" s="3"/>
      <c r="G6" s="22">
        <f t="shared" ref="G6:G14" si="0">E6*F6</f>
        <v>0</v>
      </c>
      <c r="H6" s="30" t="s">
        <v>26</v>
      </c>
      <c r="I6" s="22">
        <f t="shared" ref="I6:I14" si="1">G6</f>
        <v>0</v>
      </c>
      <c r="J6" s="22"/>
      <c r="K6" s="22"/>
    </row>
    <row r="7" spans="1:12" ht="48" customHeight="1">
      <c r="A7" s="9">
        <v>3</v>
      </c>
      <c r="B7" s="14"/>
      <c r="C7" s="3"/>
      <c r="D7" s="2"/>
      <c r="E7" s="22"/>
      <c r="F7" s="3"/>
      <c r="G7" s="22">
        <f t="shared" si="0"/>
        <v>0</v>
      </c>
      <c r="H7" s="30" t="s">
        <v>26</v>
      </c>
      <c r="I7" s="22">
        <f t="shared" si="1"/>
        <v>0</v>
      </c>
      <c r="J7" s="22"/>
      <c r="K7" s="22"/>
    </row>
    <row r="8" spans="1:12" ht="48" customHeight="1">
      <c r="A8" s="9">
        <v>4</v>
      </c>
      <c r="B8" s="14"/>
      <c r="C8" s="3"/>
      <c r="D8" s="2"/>
      <c r="E8" s="22"/>
      <c r="F8" s="3"/>
      <c r="G8" s="22">
        <f t="shared" si="0"/>
        <v>0</v>
      </c>
      <c r="H8" s="30" t="s">
        <v>26</v>
      </c>
      <c r="I8" s="22">
        <f t="shared" si="1"/>
        <v>0</v>
      </c>
      <c r="J8" s="22"/>
      <c r="K8" s="22"/>
    </row>
    <row r="9" spans="1:12" ht="48" customHeight="1">
      <c r="A9" s="9">
        <v>5</v>
      </c>
      <c r="B9" s="14"/>
      <c r="C9" s="3"/>
      <c r="D9" s="2"/>
      <c r="E9" s="22"/>
      <c r="F9" s="3"/>
      <c r="G9" s="22">
        <f t="shared" si="0"/>
        <v>0</v>
      </c>
      <c r="H9" s="30" t="s">
        <v>26</v>
      </c>
      <c r="I9" s="22">
        <f t="shared" si="1"/>
        <v>0</v>
      </c>
      <c r="J9" s="22"/>
      <c r="K9" s="22"/>
    </row>
    <row r="10" spans="1:12" ht="48" customHeight="1">
      <c r="A10" s="9">
        <v>6</v>
      </c>
      <c r="B10" s="14"/>
      <c r="C10" s="3"/>
      <c r="D10" s="2"/>
      <c r="E10" s="22"/>
      <c r="F10" s="3"/>
      <c r="G10" s="22">
        <f t="shared" si="0"/>
        <v>0</v>
      </c>
      <c r="H10" s="30" t="s">
        <v>26</v>
      </c>
      <c r="I10" s="22">
        <f t="shared" si="1"/>
        <v>0</v>
      </c>
      <c r="J10" s="22"/>
      <c r="K10" s="22"/>
    </row>
    <row r="11" spans="1:12" ht="48" customHeight="1">
      <c r="A11" s="9">
        <v>7</v>
      </c>
      <c r="B11" s="14"/>
      <c r="C11" s="3"/>
      <c r="D11" s="2"/>
      <c r="E11" s="22"/>
      <c r="F11" s="3"/>
      <c r="G11" s="22">
        <f t="shared" si="0"/>
        <v>0</v>
      </c>
      <c r="H11" s="30" t="s">
        <v>26</v>
      </c>
      <c r="I11" s="22">
        <f t="shared" si="1"/>
        <v>0</v>
      </c>
      <c r="J11" s="22"/>
      <c r="K11" s="22"/>
    </row>
    <row r="12" spans="1:12" ht="48" customHeight="1">
      <c r="A12" s="9">
        <v>8</v>
      </c>
      <c r="B12" s="14"/>
      <c r="C12" s="3"/>
      <c r="D12" s="2"/>
      <c r="E12" s="22"/>
      <c r="F12" s="3"/>
      <c r="G12" s="22">
        <f t="shared" si="0"/>
        <v>0</v>
      </c>
      <c r="H12" s="30" t="s">
        <v>26</v>
      </c>
      <c r="I12" s="22">
        <f t="shared" si="1"/>
        <v>0</v>
      </c>
      <c r="J12" s="22"/>
      <c r="K12" s="22"/>
    </row>
    <row r="13" spans="1:12" ht="48" customHeight="1">
      <c r="A13" s="9">
        <v>9</v>
      </c>
      <c r="B13" s="14"/>
      <c r="C13" s="3"/>
      <c r="D13" s="2"/>
      <c r="E13" s="22"/>
      <c r="F13" s="3"/>
      <c r="G13" s="22">
        <f t="shared" si="0"/>
        <v>0</v>
      </c>
      <c r="H13" s="30" t="s">
        <v>26</v>
      </c>
      <c r="I13" s="22">
        <f t="shared" si="1"/>
        <v>0</v>
      </c>
      <c r="J13" s="22"/>
      <c r="K13" s="22"/>
    </row>
    <row r="14" spans="1:12" ht="48" customHeight="1" thickBot="1">
      <c r="A14" s="10">
        <v>10</v>
      </c>
      <c r="B14" s="15"/>
      <c r="C14" s="11"/>
      <c r="D14" s="12"/>
      <c r="E14" s="23"/>
      <c r="F14" s="11"/>
      <c r="G14" s="27">
        <f t="shared" si="0"/>
        <v>0</v>
      </c>
      <c r="H14" s="45" t="s">
        <v>26</v>
      </c>
      <c r="I14" s="46">
        <f t="shared" si="1"/>
        <v>0</v>
      </c>
      <c r="J14" s="27"/>
      <c r="K14" s="27"/>
    </row>
    <row r="15" spans="1:12" ht="37.5" customHeight="1" thickBot="1">
      <c r="A15" s="55" t="s">
        <v>8</v>
      </c>
      <c r="B15" s="56"/>
      <c r="C15" s="56"/>
      <c r="D15" s="56"/>
      <c r="E15" s="56"/>
      <c r="F15" s="56"/>
      <c r="G15" s="40">
        <f>SUM(G5:G14)</f>
        <v>0</v>
      </c>
      <c r="H15" s="41">
        <f>SUM(H5:H14)</f>
        <v>0</v>
      </c>
      <c r="I15" s="24">
        <f>SUM(I5:I14)</f>
        <v>0</v>
      </c>
      <c r="J15" s="42"/>
      <c r="K15" s="28"/>
    </row>
    <row r="16" spans="1:12">
      <c r="G16" s="39"/>
      <c r="H16" s="39" t="s">
        <v>28</v>
      </c>
    </row>
  </sheetData>
  <mergeCells count="3">
    <mergeCell ref="J4:K4"/>
    <mergeCell ref="A15:F15"/>
    <mergeCell ref="C1:D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0A7E2-AA4B-47A7-8499-48064ED5E3DB}">
  <sheetPr>
    <tabColor rgb="FF00B0F0"/>
    <pageSetUpPr fitToPage="1"/>
  </sheetPr>
  <dimension ref="A1:L16"/>
  <sheetViews>
    <sheetView tabSelected="1" view="pageBreakPreview" zoomScaleNormal="100" zoomScaleSheetLayoutView="100" workbookViewId="0">
      <selection activeCell="K9" sqref="K9"/>
    </sheetView>
  </sheetViews>
  <sheetFormatPr defaultRowHeight="13.5"/>
  <cols>
    <col min="1" max="1" width="3.25" customWidth="1"/>
    <col min="2" max="2" width="22.25" customWidth="1"/>
    <col min="3" max="3" width="24.125" customWidth="1"/>
    <col min="4" max="4" width="35.625" customWidth="1"/>
    <col min="5" max="5" width="15" customWidth="1"/>
    <col min="6" max="6" width="9.5" customWidth="1"/>
    <col min="7" max="7" width="13.875" customWidth="1"/>
    <col min="8" max="8" width="14.375" customWidth="1"/>
    <col min="9" max="9" width="16.625" customWidth="1"/>
    <col min="10" max="10" width="9.5" customWidth="1"/>
    <col min="11" max="11" width="13.875" customWidth="1"/>
  </cols>
  <sheetData>
    <row r="1" spans="1:12" ht="42" customHeight="1">
      <c r="B1" s="33" t="s">
        <v>19</v>
      </c>
      <c r="C1" s="62" t="s">
        <v>25</v>
      </c>
      <c r="D1" s="62"/>
      <c r="E1" s="1"/>
      <c r="F1" s="1"/>
      <c r="G1" s="1"/>
      <c r="H1" s="1"/>
      <c r="I1" s="1"/>
      <c r="J1" s="1"/>
      <c r="K1" s="1"/>
      <c r="L1" s="1"/>
    </row>
    <row r="2" spans="1:12" ht="26.25" customHeight="1">
      <c r="B2" s="1" t="s">
        <v>16</v>
      </c>
      <c r="E2" s="1"/>
      <c r="F2" s="1"/>
      <c r="G2" s="1"/>
      <c r="H2" s="1"/>
      <c r="I2" s="1"/>
      <c r="J2" s="1"/>
      <c r="K2" s="1"/>
    </row>
    <row r="3" spans="1:12" ht="28.5" customHeight="1" thickBot="1">
      <c r="A3" s="1"/>
      <c r="B3" s="17" t="s">
        <v>0</v>
      </c>
      <c r="D3" s="1"/>
      <c r="E3" s="32" t="s">
        <v>17</v>
      </c>
      <c r="F3" s="1"/>
      <c r="G3" s="1"/>
      <c r="H3" s="1"/>
      <c r="I3" s="1"/>
      <c r="J3" s="1"/>
      <c r="K3" s="1"/>
    </row>
    <row r="4" spans="1:12" ht="21" customHeight="1" thickBot="1">
      <c r="A4" s="6" t="s">
        <v>1</v>
      </c>
      <c r="B4" s="16" t="s">
        <v>2</v>
      </c>
      <c r="C4" s="7" t="s">
        <v>3</v>
      </c>
      <c r="D4" s="7" t="s">
        <v>4</v>
      </c>
      <c r="E4" s="7" t="s">
        <v>5</v>
      </c>
      <c r="F4" s="19" t="s">
        <v>21</v>
      </c>
      <c r="G4" s="20" t="s">
        <v>6</v>
      </c>
      <c r="H4" s="18" t="s">
        <v>11</v>
      </c>
      <c r="I4" s="7" t="s">
        <v>7</v>
      </c>
      <c r="J4" s="60" t="s">
        <v>12</v>
      </c>
      <c r="K4" s="58"/>
    </row>
    <row r="5" spans="1:12" ht="48" customHeight="1">
      <c r="A5" s="8">
        <v>1</v>
      </c>
      <c r="B5" s="25" t="s">
        <v>30</v>
      </c>
      <c r="C5" s="66" t="s">
        <v>31</v>
      </c>
      <c r="D5" s="47" t="s">
        <v>10</v>
      </c>
      <c r="E5" s="48">
        <v>1000</v>
      </c>
      <c r="F5" s="51">
        <v>3</v>
      </c>
      <c r="G5" s="48">
        <f>E5*F5</f>
        <v>3000</v>
      </c>
      <c r="H5" s="49" t="s">
        <v>26</v>
      </c>
      <c r="I5" s="48">
        <f>G5</f>
        <v>3000</v>
      </c>
      <c r="J5" s="30" t="s">
        <v>18</v>
      </c>
      <c r="K5" s="31" t="s">
        <v>14</v>
      </c>
    </row>
    <row r="6" spans="1:12" ht="48" customHeight="1">
      <c r="A6" s="9">
        <v>2</v>
      </c>
      <c r="B6" s="25" t="s">
        <v>30</v>
      </c>
      <c r="C6" s="66" t="s">
        <v>32</v>
      </c>
      <c r="D6" s="47" t="s">
        <v>10</v>
      </c>
      <c r="E6" s="48">
        <v>5000</v>
      </c>
      <c r="F6" s="50">
        <v>3</v>
      </c>
      <c r="G6" s="48">
        <f t="shared" ref="G6:G14" si="0">E6*F6</f>
        <v>15000</v>
      </c>
      <c r="H6" s="48">
        <v>213</v>
      </c>
      <c r="I6" s="48">
        <f>G6-H6</f>
        <v>14787</v>
      </c>
      <c r="J6" s="30" t="s">
        <v>18</v>
      </c>
      <c r="K6" s="31" t="s">
        <v>14</v>
      </c>
    </row>
    <row r="7" spans="1:12" ht="48" customHeight="1">
      <c r="A7" s="9">
        <v>3</v>
      </c>
      <c r="B7" s="14"/>
      <c r="C7" s="3"/>
      <c r="D7" s="2"/>
      <c r="E7" s="22"/>
      <c r="F7" s="3"/>
      <c r="G7" s="22">
        <f t="shared" si="0"/>
        <v>0</v>
      </c>
      <c r="H7" s="26"/>
      <c r="I7" s="53">
        <f t="shared" ref="I7:I14" si="1">G7-H7</f>
        <v>0</v>
      </c>
      <c r="J7" s="22"/>
      <c r="K7" s="22"/>
    </row>
    <row r="8" spans="1:12" ht="48" customHeight="1">
      <c r="A8" s="9">
        <v>4</v>
      </c>
      <c r="B8" s="14"/>
      <c r="C8" s="3"/>
      <c r="D8" s="2"/>
      <c r="E8" s="22"/>
      <c r="F8" s="3"/>
      <c r="G8" s="22">
        <f t="shared" si="0"/>
        <v>0</v>
      </c>
      <c r="H8" s="22"/>
      <c r="I8" s="53">
        <f t="shared" si="1"/>
        <v>0</v>
      </c>
      <c r="J8" s="22"/>
      <c r="K8" s="22"/>
    </row>
    <row r="9" spans="1:12" ht="48" customHeight="1">
      <c r="A9" s="9">
        <v>5</v>
      </c>
      <c r="B9" s="14"/>
      <c r="C9" s="3"/>
      <c r="D9" s="2"/>
      <c r="E9" s="22"/>
      <c r="F9" s="3"/>
      <c r="G9" s="22">
        <f t="shared" si="0"/>
        <v>0</v>
      </c>
      <c r="H9" s="22"/>
      <c r="I9" s="53">
        <f t="shared" si="1"/>
        <v>0</v>
      </c>
      <c r="J9" s="22"/>
      <c r="K9" s="22"/>
    </row>
    <row r="10" spans="1:12" ht="48" customHeight="1">
      <c r="A10" s="9">
        <v>6</v>
      </c>
      <c r="B10" s="14"/>
      <c r="C10" s="3"/>
      <c r="D10" s="2"/>
      <c r="E10" s="22"/>
      <c r="F10" s="3"/>
      <c r="G10" s="22">
        <f t="shared" si="0"/>
        <v>0</v>
      </c>
      <c r="H10" s="22"/>
      <c r="I10" s="53">
        <f t="shared" si="1"/>
        <v>0</v>
      </c>
      <c r="J10" s="22"/>
      <c r="K10" s="22"/>
    </row>
    <row r="11" spans="1:12" ht="48" customHeight="1">
      <c r="A11" s="9">
        <v>7</v>
      </c>
      <c r="B11" s="14"/>
      <c r="C11" s="3"/>
      <c r="D11" s="2"/>
      <c r="E11" s="22"/>
      <c r="F11" s="3"/>
      <c r="G11" s="22">
        <f t="shared" si="0"/>
        <v>0</v>
      </c>
      <c r="H11" s="22"/>
      <c r="I11" s="53">
        <f t="shared" si="1"/>
        <v>0</v>
      </c>
      <c r="J11" s="22"/>
      <c r="K11" s="22"/>
    </row>
    <row r="12" spans="1:12" ht="48" customHeight="1">
      <c r="A12" s="9">
        <v>8</v>
      </c>
      <c r="B12" s="14"/>
      <c r="C12" s="3"/>
      <c r="D12" s="2"/>
      <c r="E12" s="22"/>
      <c r="F12" s="3"/>
      <c r="G12" s="22">
        <f t="shared" si="0"/>
        <v>0</v>
      </c>
      <c r="H12" s="22"/>
      <c r="I12" s="53">
        <f t="shared" si="1"/>
        <v>0</v>
      </c>
      <c r="J12" s="22"/>
      <c r="K12" s="22"/>
    </row>
    <row r="13" spans="1:12" ht="48" customHeight="1">
      <c r="A13" s="9">
        <v>9</v>
      </c>
      <c r="B13" s="14"/>
      <c r="C13" s="3"/>
      <c r="D13" s="2"/>
      <c r="E13" s="22"/>
      <c r="F13" s="3"/>
      <c r="G13" s="22">
        <f t="shared" si="0"/>
        <v>0</v>
      </c>
      <c r="H13" s="22"/>
      <c r="I13" s="53">
        <f t="shared" si="1"/>
        <v>0</v>
      </c>
      <c r="J13" s="22"/>
      <c r="K13" s="22"/>
    </row>
    <row r="14" spans="1:12" ht="48" customHeight="1" thickBot="1">
      <c r="A14" s="10">
        <v>10</v>
      </c>
      <c r="B14" s="15"/>
      <c r="C14" s="11"/>
      <c r="D14" s="12"/>
      <c r="E14" s="23"/>
      <c r="F14" s="11"/>
      <c r="G14" s="23">
        <f t="shared" si="0"/>
        <v>0</v>
      </c>
      <c r="H14" s="23"/>
      <c r="I14" s="53">
        <f t="shared" si="1"/>
        <v>0</v>
      </c>
      <c r="J14" s="27"/>
      <c r="K14" s="27"/>
    </row>
    <row r="15" spans="1:12" ht="37.5" customHeight="1" thickBot="1">
      <c r="F15" s="52" t="s">
        <v>8</v>
      </c>
      <c r="G15" s="40">
        <f>SUM(G5:G14)</f>
        <v>18000</v>
      </c>
      <c r="H15" s="40">
        <f>SUM(H5:H14)</f>
        <v>213</v>
      </c>
      <c r="I15" s="24">
        <f>SUM(I5:I14)</f>
        <v>17787</v>
      </c>
      <c r="J15" s="28"/>
      <c r="K15" s="28"/>
    </row>
    <row r="16" spans="1:12">
      <c r="H16" s="39" t="s">
        <v>27</v>
      </c>
    </row>
  </sheetData>
  <mergeCells count="2">
    <mergeCell ref="C1:D1"/>
    <mergeCell ref="J4:K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【①講師謝金受領書】</vt:lpstr>
      <vt:lpstr>①記載例</vt:lpstr>
      <vt:lpstr>【②スタッフ謝金受領書】</vt:lpstr>
      <vt:lpstr>②記載例</vt:lpstr>
      <vt:lpstr>【①講師謝金受領書】!Print_Area</vt:lpstr>
      <vt:lpstr>【②スタッフ謝金受領書】!Print_Area</vt:lpstr>
      <vt:lpstr>①記載例!Print_Area</vt:lpstr>
      <vt:lpstr>②記載例!Print_Area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2023-05-19T07:16:34Z</dcterms:modified>
  <cp:category/>
  <cp:contentStatus/>
</cp:coreProperties>
</file>