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6\disk1\2_生涯スポーツ推進課\19　【R6新規事業】活動支援事業\様式\"/>
    </mc:Choice>
  </mc:AlternateContent>
  <xr:revisionPtr revIDLastSave="0" documentId="13_ncr:1_{CDAAF722-4BC5-405C-BD88-9D00200E142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記載例" sheetId="4" r:id="rId1"/>
    <sheet name="交通費受領書" sheetId="2" r:id="rId2"/>
  </sheets>
  <definedNames>
    <definedName name="_xlnm.Print_Area" localSheetId="0">記載例!$A$1:$X$25</definedName>
    <definedName name="_xlnm.Print_Area" localSheetId="1">交通費受領書!$A$1:$V$20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4" l="1"/>
  <c r="I20" i="4"/>
  <c r="I19" i="4"/>
  <c r="I18" i="4"/>
  <c r="I17" i="4"/>
  <c r="I16" i="4"/>
  <c r="I15" i="4"/>
  <c r="I14" i="4"/>
  <c r="I13" i="4"/>
  <c r="I12" i="4"/>
  <c r="I11" i="4"/>
  <c r="I10" i="4"/>
  <c r="I9" i="4"/>
  <c r="H19" i="2"/>
  <c r="H18" i="2"/>
  <c r="H17" i="2"/>
  <c r="H16" i="2"/>
  <c r="H15" i="2"/>
  <c r="H14" i="2"/>
  <c r="H13" i="2"/>
  <c r="H12" i="2"/>
  <c r="H11" i="2"/>
  <c r="H10" i="2"/>
  <c r="H9" i="2"/>
  <c r="H8" i="2"/>
  <c r="Q9" i="2"/>
  <c r="Q8" i="2"/>
  <c r="N10" i="4"/>
  <c r="R11" i="4"/>
  <c r="R21" i="4"/>
  <c r="R20" i="4"/>
  <c r="R19" i="4"/>
  <c r="R18" i="4"/>
  <c r="R17" i="4"/>
  <c r="R16" i="4"/>
  <c r="R15" i="4"/>
  <c r="R14" i="4"/>
  <c r="R13" i="4"/>
  <c r="R12" i="4"/>
  <c r="R10" i="4"/>
  <c r="R9" i="4"/>
  <c r="H22" i="4" l="1"/>
  <c r="Q10" i="2"/>
  <c r="Q11" i="2"/>
  <c r="Q12" i="2"/>
  <c r="Q13" i="2"/>
  <c r="Q14" i="2"/>
  <c r="Q15" i="2"/>
  <c r="Q16" i="2"/>
  <c r="Q17" i="2"/>
  <c r="Q18" i="2"/>
  <c r="Q19" i="2"/>
  <c r="G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 47</author>
  </authors>
  <commentList>
    <comment ref="R9" authorId="0" shapeId="0" xr:uid="{CE5CBD00-C35A-4855-BC0E-A3055E129A62}">
      <text>
        <r>
          <rPr>
            <b/>
            <sz val="9"/>
            <color indexed="81"/>
            <rFont val="MS P ゴシック"/>
            <family val="3"/>
            <charset val="128"/>
          </rPr>
          <t>自家用車の場合
1キロあたり３２円</t>
        </r>
      </text>
    </comment>
    <comment ref="T13" authorId="0" shapeId="0" xr:uid="{E70545D2-B2CD-4DD9-9284-F8BEFD658CEC}">
      <text>
        <r>
          <rPr>
            <sz val="9"/>
            <color indexed="81"/>
            <rFont val="MS P ゴシック"/>
            <family val="3"/>
            <charset val="128"/>
          </rPr>
          <t>左記移動手段より
プルダウン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 48</author>
  </authors>
  <commentList>
    <comment ref="Q8" authorId="0" shapeId="0" xr:uid="{9C80A620-7789-4F67-84F2-95A7278D354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1㌔あたり32円
</t>
        </r>
      </text>
    </comment>
  </commentList>
</comments>
</file>

<file path=xl/sharedStrings.xml><?xml version="1.0" encoding="utf-8"?>
<sst xmlns="http://schemas.openxmlformats.org/spreadsheetml/2006/main" count="144" uniqueCount="43">
  <si>
    <t>事業名称</t>
    <rPh sb="0" eb="2">
      <t>ジギョウ</t>
    </rPh>
    <rPh sb="2" eb="3">
      <t>メイ</t>
    </rPh>
    <rPh sb="3" eb="4">
      <t>ショウ</t>
    </rPh>
    <phoneticPr fontId="7"/>
  </si>
  <si>
    <t>開催日</t>
    <rPh sb="0" eb="3">
      <t>カイサイビ</t>
    </rPh>
    <phoneticPr fontId="2"/>
  </si>
  <si>
    <t>目的地（会場地）</t>
    <rPh sb="0" eb="3">
      <t>モクテキチ</t>
    </rPh>
    <rPh sb="4" eb="6">
      <t>カイジョウ</t>
    </rPh>
    <rPh sb="6" eb="7">
      <t>チ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</si>
  <si>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</si>
  <si>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</si>
  <si>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氏　　　名</t>
    <rPh sb="0" eb="1">
      <t>シ</t>
    </rPh>
    <rPh sb="4" eb="5">
      <t>メイ</t>
    </rPh>
    <phoneticPr fontId="2"/>
  </si>
  <si>
    <t>受領日</t>
    <rPh sb="0" eb="2">
      <t>ジュリョウ</t>
    </rPh>
    <rPh sb="2" eb="3">
      <t>ビ</t>
    </rPh>
    <phoneticPr fontId="2"/>
  </si>
  <si>
    <t>住　　所</t>
    <rPh sb="0" eb="1">
      <t>ジュウ</t>
    </rPh>
    <rPh sb="3" eb="4">
      <t>トコロ</t>
    </rPh>
    <phoneticPr fontId="2"/>
  </si>
  <si>
    <t>受領金額</t>
    <rPh sb="0" eb="2">
      <t>ジュリョウ</t>
    </rPh>
    <rPh sb="2" eb="4">
      <t>キンガク</t>
    </rPh>
    <phoneticPr fontId="2"/>
  </si>
  <si>
    <t>自家用車の場合</t>
    <rPh sb="0" eb="4">
      <t>ジカヨウシャ</t>
    </rPh>
    <rPh sb="5" eb="7">
      <t>バアイ</t>
    </rPh>
    <phoneticPr fontId="2"/>
  </si>
  <si>
    <t>移動区間</t>
    <rPh sb="0" eb="2">
      <t>イドウ</t>
    </rPh>
    <rPh sb="2" eb="4">
      <t>クカン</t>
    </rPh>
    <phoneticPr fontId="2"/>
  </si>
  <si>
    <t>備　考</t>
    <rPh sb="0" eb="1">
      <t>ソナエ</t>
    </rPh>
    <rPh sb="2" eb="3">
      <t>コウ</t>
    </rPh>
    <phoneticPr fontId="2"/>
  </si>
  <si>
    <t>（日数×金額）</t>
    <phoneticPr fontId="2"/>
  </si>
  <si>
    <t>走行距離</t>
    <rPh sb="0" eb="2">
      <t>ソウコウ</t>
    </rPh>
    <rPh sb="2" eb="4">
      <t>キョリ</t>
    </rPh>
    <phoneticPr fontId="2"/>
  </si>
  <si>
    <t>車賃</t>
    <rPh sb="0" eb="1">
      <t>シャ</t>
    </rPh>
    <rPh sb="1" eb="2">
      <t>チン</t>
    </rPh>
    <phoneticPr fontId="2"/>
  </si>
  <si>
    <t>（同乗車数等）</t>
  </si>
  <si>
    <t>　 月 　　日</t>
    <rPh sb="2" eb="3">
      <t>ツキ</t>
    </rPh>
    <rPh sb="6" eb="7">
      <t>ニチ</t>
    </rPh>
    <phoneticPr fontId="2"/>
  </si>
  <si>
    <t>合　計</t>
    <rPh sb="0" eb="1">
      <t>ゴウ</t>
    </rPh>
    <rPh sb="2" eb="3">
      <t>ケイ</t>
    </rPh>
    <phoneticPr fontId="2"/>
  </si>
  <si>
    <t>×</t>
    <phoneticPr fontId="2"/>
  </si>
  <si>
    <t>km</t>
    <phoneticPr fontId="2"/>
  </si>
  <si>
    <t>km</t>
  </si>
  <si>
    <t>旅　費　交　通　費　受　領　書</t>
    <rPh sb="0" eb="1">
      <t>タビ</t>
    </rPh>
    <rPh sb="2" eb="3">
      <t>ヒ</t>
    </rPh>
    <rPh sb="4" eb="5">
      <t>コウ</t>
    </rPh>
    <rPh sb="6" eb="7">
      <t>ツウ</t>
    </rPh>
    <rPh sb="8" eb="9">
      <t>ヒ</t>
    </rPh>
    <rPh sb="10" eb="11">
      <t>ウケ</t>
    </rPh>
    <rPh sb="12" eb="13">
      <t>リョウ</t>
    </rPh>
    <rPh sb="14" eb="15">
      <t>ショ</t>
    </rPh>
    <phoneticPr fontId="2"/>
  </si>
  <si>
    <t>受領年月日／受領印</t>
    <rPh sb="0" eb="2">
      <t>ジュリョウ</t>
    </rPh>
    <rPh sb="2" eb="5">
      <t>ネンガッピ</t>
    </rPh>
    <rPh sb="6" eb="9">
      <t>ジュリョウイン</t>
    </rPh>
    <phoneticPr fontId="2"/>
  </si>
  <si>
    <t>公共交通機関の場合</t>
    <rPh sb="0" eb="6">
      <t>コウキョウコウツウキカン</t>
    </rPh>
    <rPh sb="7" eb="9">
      <t>バアイ</t>
    </rPh>
    <phoneticPr fontId="2"/>
  </si>
  <si>
    <t>（様式第８号）</t>
    <rPh sb="1" eb="3">
      <t>ヨウシキ</t>
    </rPh>
    <rPh sb="3" eb="4">
      <t>ダイ</t>
    </rPh>
    <rPh sb="5" eb="6">
      <t>ゴウ</t>
    </rPh>
    <phoneticPr fontId="2"/>
  </si>
  <si>
    <t>自家用車</t>
    <rPh sb="0" eb="4">
      <t>ジカヨウシャ</t>
    </rPh>
    <phoneticPr fontId="2"/>
  </si>
  <si>
    <t>㊞</t>
    <phoneticPr fontId="2"/>
  </si>
  <si>
    <t>移動手段</t>
    <rPh sb="0" eb="2">
      <t>イドウ</t>
    </rPh>
    <rPh sb="2" eb="4">
      <t>シュダン</t>
    </rPh>
    <phoneticPr fontId="2"/>
  </si>
  <si>
    <t>○○総合体育館　第１会議室</t>
    <phoneticPr fontId="2"/>
  </si>
  <si>
    <t>５月９日（土）～５月１０日（日）</t>
    <phoneticPr fontId="2"/>
  </si>
  <si>
    <t>○○〇研修会</t>
    <phoneticPr fontId="2"/>
  </si>
  <si>
    <r>
      <rPr>
        <sz val="14"/>
        <color rgb="FFFF0000"/>
        <rFont val="ＤＦＧ中太楷書体Ｊ"/>
        <family val="3"/>
        <charset val="128"/>
      </rPr>
      <t>宮城一郎</t>
    </r>
    <r>
      <rPr>
        <sz val="14"/>
        <color rgb="FFFF0000"/>
        <rFont val="白舟楷書教漢"/>
        <family val="3"/>
        <charset val="128"/>
      </rPr>
      <t>　</t>
    </r>
    <rPh sb="0" eb="1">
      <t>ミヤ</t>
    </rPh>
    <rPh sb="1" eb="2">
      <t>シロ</t>
    </rPh>
    <rPh sb="2" eb="3">
      <t>イチ</t>
    </rPh>
    <rPh sb="3" eb="4">
      <t>ロウ</t>
    </rPh>
    <phoneticPr fontId="2"/>
  </si>
  <si>
    <t>公共交通機関</t>
    <rPh sb="0" eb="2">
      <t>コウキョウ</t>
    </rPh>
    <rPh sb="2" eb="6">
      <t>コウツウキカン</t>
    </rPh>
    <phoneticPr fontId="2"/>
  </si>
  <si>
    <t>クラブ関係者</t>
    <rPh sb="3" eb="6">
      <t>カンケイシャ</t>
    </rPh>
    <phoneticPr fontId="2"/>
  </si>
  <si>
    <t>宮城次郎</t>
    <rPh sb="0" eb="1">
      <t>ミヤ</t>
    </rPh>
    <rPh sb="1" eb="2">
      <t>シロ</t>
    </rPh>
    <rPh sb="2" eb="4">
      <t>ジロウ</t>
    </rPh>
    <phoneticPr fontId="2"/>
  </si>
  <si>
    <t>仙台花子</t>
    <rPh sb="0" eb="2">
      <t>センダイ</t>
    </rPh>
    <rPh sb="2" eb="4">
      <t>ハナコ</t>
    </rPh>
    <phoneticPr fontId="2"/>
  </si>
  <si>
    <t>角田－利府</t>
    <rPh sb="0" eb="2">
      <t>カクダ</t>
    </rPh>
    <rPh sb="3" eb="5">
      <t>リフ</t>
    </rPh>
    <phoneticPr fontId="2"/>
  </si>
  <si>
    <t>気仙沼－仙台</t>
    <rPh sb="0" eb="3">
      <t>ケセンヌマ</t>
    </rPh>
    <rPh sb="4" eb="6">
      <t>センダイ</t>
    </rPh>
    <phoneticPr fontId="2"/>
  </si>
  <si>
    <t>補助員</t>
    <rPh sb="0" eb="3">
      <t>ホジョイン</t>
    </rPh>
    <phoneticPr fontId="2"/>
  </si>
  <si>
    <t>運営スタッフ</t>
    <rPh sb="0" eb="2">
      <t>ウンエイ</t>
    </rPh>
    <phoneticPr fontId="2"/>
  </si>
  <si>
    <r>
      <rPr>
        <sz val="14"/>
        <color rgb="FFFF0000"/>
        <rFont val="ＤＦＧ中太楷書体Ｊ"/>
        <family val="3"/>
        <charset val="128"/>
      </rPr>
      <t>宮城花子</t>
    </r>
    <r>
      <rPr>
        <sz val="14"/>
        <color rgb="FFFF0000"/>
        <rFont val="白舟楷書教漢"/>
        <family val="3"/>
        <charset val="128"/>
      </rPr>
      <t>　</t>
    </r>
    <rPh sb="0" eb="1">
      <t>ミヤ</t>
    </rPh>
    <rPh sb="1" eb="2">
      <t>シロ</t>
    </rPh>
    <rPh sb="2" eb="4">
      <t>ハナコ</t>
    </rPh>
    <phoneticPr fontId="2"/>
  </si>
  <si>
    <t>多賀城市内</t>
    <rPh sb="0" eb="4">
      <t>タガジョウシ</t>
    </rPh>
    <rPh sb="4" eb="5">
      <t>ナイ</t>
    </rPh>
    <phoneticPr fontId="2"/>
  </si>
  <si>
    <t>仙台-松島</t>
    <rPh sb="0" eb="2">
      <t>センダイ</t>
    </rPh>
    <rPh sb="3" eb="5">
      <t>マツシマ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</si>
</sst>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日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3"/>
      <charset val="128"/>
    </font>
    <font>
      <sz val="14"/>
      <color rgb="FFFF0000"/>
      <name val="ＤＦＧ中太楷書体Ｊ"/>
      <family val="3"/>
      <charset val="128"/>
    </font>
    <font>
      <sz val="14"/>
      <color rgb="FFFF0000"/>
      <name val="白舟楷書教漢"/>
      <family val="3"/>
      <charset val="128"/>
    </font>
    <font>
      <sz val="8.5"/>
      <color rgb="FFFF0000"/>
      <name val="ＭＳ Ｐ明朝"/>
      <family val="1"/>
      <charset val="128"/>
    </font>
    <font>
      <sz val="8.5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8" fontId="15" fillId="0" borderId="2" xfId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5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56" fontId="12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76" fontId="6" fillId="0" borderId="2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6" fontId="6" fillId="0" borderId="14" xfId="1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/>
    </xf>
    <xf numFmtId="176" fontId="15" fillId="0" borderId="2" xfId="1" applyNumberFormat="1" applyFont="1" applyBorder="1" applyAlignment="1">
      <alignment horizontal="right" vertical="center"/>
    </xf>
    <xf numFmtId="176" fontId="15" fillId="0" borderId="4" xfId="1" applyNumberFormat="1" applyFont="1" applyBorder="1" applyAlignment="1">
      <alignment horizontal="right" vertical="center"/>
    </xf>
    <xf numFmtId="177" fontId="15" fillId="0" borderId="2" xfId="0" applyNumberFormat="1" applyFont="1" applyBorder="1" applyAlignment="1">
      <alignment horizontal="right" vertical="center"/>
    </xf>
    <xf numFmtId="177" fontId="15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2" fillId="0" borderId="2" xfId="1" applyNumberFormat="1" applyFont="1" applyBorder="1" applyAlignment="1">
      <alignment horizontal="right" vertical="center"/>
    </xf>
    <xf numFmtId="176" fontId="12" fillId="0" borderId="3" xfId="1" applyNumberFormat="1" applyFont="1" applyBorder="1" applyAlignment="1">
      <alignment horizontal="right" vertical="center"/>
    </xf>
    <xf numFmtId="176" fontId="12" fillId="0" borderId="4" xfId="1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6" fontId="12" fillId="0" borderId="3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176" fontId="12" fillId="0" borderId="14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</xdr:row>
      <xdr:rowOff>9525</xdr:rowOff>
    </xdr:from>
    <xdr:to>
      <xdr:col>22</xdr:col>
      <xdr:colOff>219075</xdr:colOff>
      <xdr:row>10</xdr:row>
      <xdr:rowOff>114300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79F059A-573D-CC59-DB28-64C674A34992}"/>
            </a:ext>
          </a:extLst>
        </xdr:cNvPr>
        <xdr:cNvSpPr/>
      </xdr:nvSpPr>
      <xdr:spPr>
        <a:xfrm>
          <a:off x="466725" y="1666875"/>
          <a:ext cx="10877550" cy="11430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171450</xdr:colOff>
      <xdr:row>10</xdr:row>
      <xdr:rowOff>314325</xdr:rowOff>
    </xdr:from>
    <xdr:to>
      <xdr:col>22</xdr:col>
      <xdr:colOff>190500</xdr:colOff>
      <xdr:row>13</xdr:row>
      <xdr:rowOff>228600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2A08F1F-DABF-40DE-AC01-022922AE47B6}"/>
            </a:ext>
          </a:extLst>
        </xdr:cNvPr>
        <xdr:cNvSpPr/>
      </xdr:nvSpPr>
      <xdr:spPr>
        <a:xfrm>
          <a:off x="438150" y="3009900"/>
          <a:ext cx="10877550" cy="11430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552449</xdr:colOff>
      <xdr:row>3</xdr:row>
      <xdr:rowOff>2116</xdr:rowOff>
    </xdr:from>
    <xdr:to>
      <xdr:col>16</xdr:col>
      <xdr:colOff>52917</xdr:colOff>
      <xdr:row>4</xdr:row>
      <xdr:rowOff>47625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CC4694F-94CA-B2BD-5073-FDD4730564D7}"/>
            </a:ext>
          </a:extLst>
        </xdr:cNvPr>
        <xdr:cNvSpPr/>
      </xdr:nvSpPr>
      <xdr:spPr>
        <a:xfrm>
          <a:off x="5029199" y="467783"/>
          <a:ext cx="2072218" cy="288925"/>
        </a:xfrm>
        <a:prstGeom prst="wedgeRectCallout">
          <a:avLst>
            <a:gd name="adj1" fmla="val -93097"/>
            <a:gd name="adj2" fmla="val 299426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補助員等への支払いの場合</a:t>
          </a:r>
        </a:p>
      </xdr:txBody>
    </xdr:sp>
    <xdr:clientData/>
  </xdr:twoCellAnchor>
  <xdr:twoCellAnchor>
    <xdr:from>
      <xdr:col>3</xdr:col>
      <xdr:colOff>95250</xdr:colOff>
      <xdr:row>15</xdr:row>
      <xdr:rowOff>306917</xdr:rowOff>
    </xdr:from>
    <xdr:to>
      <xdr:col>6</xdr:col>
      <xdr:colOff>15875</xdr:colOff>
      <xdr:row>16</xdr:row>
      <xdr:rowOff>383117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DA4B68C-0505-48E7-8EAB-AFB75698E5D6}"/>
            </a:ext>
          </a:extLst>
        </xdr:cNvPr>
        <xdr:cNvSpPr/>
      </xdr:nvSpPr>
      <xdr:spPr>
        <a:xfrm>
          <a:off x="1111250" y="4931834"/>
          <a:ext cx="1762125" cy="488950"/>
        </a:xfrm>
        <a:prstGeom prst="wedgeRectCallout">
          <a:avLst>
            <a:gd name="adj1" fmla="val 92637"/>
            <a:gd name="adj2" fmla="val -206060"/>
          </a:avLst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職員及びクラブ関係者が出張した場合</a:t>
          </a:r>
        </a:p>
      </xdr:txBody>
    </xdr:sp>
    <xdr:clientData/>
  </xdr:twoCellAnchor>
  <xdr:twoCellAnchor>
    <xdr:from>
      <xdr:col>19</xdr:col>
      <xdr:colOff>0</xdr:colOff>
      <xdr:row>13</xdr:row>
      <xdr:rowOff>133350</xdr:rowOff>
    </xdr:from>
    <xdr:to>
      <xdr:col>22</xdr:col>
      <xdr:colOff>552450</xdr:colOff>
      <xdr:row>21</xdr:row>
      <xdr:rowOff>71437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590E68F-2DEA-5392-5050-66F2A02B73C8}"/>
            </a:ext>
          </a:extLst>
        </xdr:cNvPr>
        <xdr:cNvSpPr/>
      </xdr:nvSpPr>
      <xdr:spPr>
        <a:xfrm>
          <a:off x="8043863" y="3871913"/>
          <a:ext cx="3640931" cy="3176587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自家用自動車での走行距離の算出方法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○</a:t>
          </a:r>
          <a:r>
            <a:rPr kumimoji="1" lang="en-US" altLang="ja-JP" sz="1200">
              <a:solidFill>
                <a:sysClr val="windowText" lastClr="000000"/>
              </a:solidFill>
            </a:rPr>
            <a:t>1km</a:t>
          </a:r>
          <a:r>
            <a:rPr kumimoji="1" lang="ja-JP" altLang="en-US" sz="1200">
              <a:solidFill>
                <a:sysClr val="windowText" lastClr="000000"/>
              </a:solidFill>
            </a:rPr>
            <a:t>あたり</a:t>
          </a:r>
          <a:r>
            <a:rPr kumimoji="1" lang="en-US" altLang="ja-JP" sz="1200">
              <a:solidFill>
                <a:sysClr val="windowText" lastClr="000000"/>
              </a:solidFill>
            </a:rPr>
            <a:t>32</a:t>
          </a:r>
          <a:r>
            <a:rPr kumimoji="1" lang="ja-JP" altLang="en-US" sz="1200">
              <a:solidFill>
                <a:sysClr val="windowText" lastClr="000000"/>
              </a:solidFill>
            </a:rPr>
            <a:t>円を距離数に乗じて算出する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（例）片道</a:t>
          </a:r>
          <a:r>
            <a:rPr kumimoji="1" lang="en-US" altLang="ja-JP" sz="1200">
              <a:solidFill>
                <a:sysClr val="windowText" lastClr="000000"/>
              </a:solidFill>
            </a:rPr>
            <a:t>47.2km×2</a:t>
          </a:r>
          <a:r>
            <a:rPr kumimoji="1" lang="ja-JP" altLang="en-US" sz="1200">
              <a:solidFill>
                <a:sysClr val="windowText" lastClr="000000"/>
              </a:solidFill>
            </a:rPr>
            <a:t>＝</a:t>
          </a:r>
          <a:r>
            <a:rPr kumimoji="1" lang="en-US" altLang="ja-JP" sz="1200">
              <a:solidFill>
                <a:sysClr val="windowText" lastClr="000000"/>
              </a:solidFill>
            </a:rPr>
            <a:t>94.4km</a:t>
          </a:r>
          <a:r>
            <a:rPr kumimoji="1" lang="ja-JP" altLang="en-US" sz="1200">
              <a:solidFill>
                <a:sysClr val="windowText" lastClr="000000"/>
              </a:solidFill>
            </a:rPr>
            <a:t>（端数切捨て）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94km×32</a:t>
          </a:r>
          <a:r>
            <a:rPr kumimoji="1" lang="ja-JP" altLang="en-US" sz="1200">
              <a:solidFill>
                <a:sysClr val="windowText" lastClr="000000"/>
              </a:solidFill>
            </a:rPr>
            <a:t>円＝</a:t>
          </a:r>
          <a:r>
            <a:rPr kumimoji="1" lang="en-US" altLang="ja-JP" sz="1200">
              <a:solidFill>
                <a:sysClr val="windowText" lastClr="000000"/>
              </a:solidFill>
            </a:rPr>
            <a:t>3,008</a:t>
          </a:r>
          <a:r>
            <a:rPr kumimoji="1" lang="ja-JP" altLang="en-US" sz="1200">
              <a:solidFill>
                <a:sysClr val="windowText" lastClr="000000"/>
              </a:solidFill>
            </a:rPr>
            <a:t>円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○以下の場合は支給対象外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．往復距離が</a:t>
          </a:r>
          <a:r>
            <a:rPr kumimoji="1" lang="en-US" altLang="ja-JP" sz="1200">
              <a:solidFill>
                <a:sysClr val="windowText" lastClr="000000"/>
              </a:solidFill>
            </a:rPr>
            <a:t>4km</a:t>
          </a:r>
          <a:r>
            <a:rPr kumimoji="1" lang="ja-JP" altLang="en-US" sz="1200">
              <a:solidFill>
                <a:sysClr val="windowText" lastClr="000000"/>
              </a:solidFill>
            </a:rPr>
            <a:t>未満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2.</a:t>
          </a:r>
          <a:r>
            <a:rPr kumimoji="1" lang="ja-JP" altLang="en-US" sz="1200">
              <a:solidFill>
                <a:sysClr val="windowText" lastClr="000000"/>
              </a:solidFill>
            </a:rPr>
            <a:t>自家用自動車の同乗者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○距離の算出はインターネットの検索サイトにて旅行行程を検索する。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　</a:t>
          </a:r>
          <a:r>
            <a:rPr kumimoji="1" lang="en-US" altLang="ja-JP" sz="1200">
              <a:solidFill>
                <a:sysClr val="windowText" lastClr="000000"/>
              </a:solidFill>
            </a:rPr>
            <a:t>Yahoo!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NAVITIME</a:t>
          </a:r>
          <a:r>
            <a:rPr kumimoji="1" lang="ja-JP" altLang="en-US" sz="1200">
              <a:solidFill>
                <a:sysClr val="windowText" lastClr="000000"/>
              </a:solidFill>
            </a:rPr>
            <a:t>　等）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867832</xdr:colOff>
      <xdr:row>15</xdr:row>
      <xdr:rowOff>0</xdr:rowOff>
    </xdr:from>
    <xdr:to>
      <xdr:col>15</xdr:col>
      <xdr:colOff>222249</xdr:colOff>
      <xdr:row>18</xdr:row>
      <xdr:rowOff>95250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3432C13-7AEC-4A4E-8F91-BAF2770F9834}"/>
            </a:ext>
          </a:extLst>
        </xdr:cNvPr>
        <xdr:cNvSpPr/>
      </xdr:nvSpPr>
      <xdr:spPr>
        <a:xfrm>
          <a:off x="3725332" y="4624917"/>
          <a:ext cx="3037417" cy="1333500"/>
        </a:xfrm>
        <a:prstGeom prst="round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400" b="1" u="sng">
              <a:solidFill>
                <a:srgbClr val="FF0000"/>
              </a:solidFill>
              <a:latin typeface="+mj-ea"/>
              <a:ea typeface="+mj-ea"/>
            </a:rPr>
            <a:t>講師謝金と合わせて旅費を支払う場合は、様式７「２．謝金受領書（旅費も発生する場合）」のシートを使用してください。</a:t>
          </a:r>
          <a:endParaRPr kumimoji="1" lang="en-US" altLang="ja-JP" sz="1400" b="1" u="sng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4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8</xdr:row>
      <xdr:rowOff>371475</xdr:rowOff>
    </xdr:from>
    <xdr:to>
      <xdr:col>26</xdr:col>
      <xdr:colOff>341842</xdr:colOff>
      <xdr:row>12</xdr:row>
      <xdr:rowOff>66675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364EBFF-3874-4729-AC42-5D7997604411}"/>
            </a:ext>
          </a:extLst>
        </xdr:cNvPr>
        <xdr:cNvSpPr/>
      </xdr:nvSpPr>
      <xdr:spPr>
        <a:xfrm>
          <a:off x="11715750" y="2419350"/>
          <a:ext cx="3037417" cy="1333500"/>
        </a:xfrm>
        <a:prstGeom prst="round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400" b="1" u="sng">
              <a:solidFill>
                <a:srgbClr val="FF0000"/>
              </a:solidFill>
              <a:latin typeface="+mj-ea"/>
              <a:ea typeface="+mj-ea"/>
            </a:rPr>
            <a:t>講師謝金と合わせて旅費を支払う場合は、様式７「２．謝金受領書（旅費も発生する場合）」のシートを使用してください。</a:t>
          </a:r>
          <a:endParaRPr kumimoji="1" lang="en-US" altLang="ja-JP" sz="1400" b="1" u="sng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4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B98D-B295-404C-B726-A00A699B7E4A}">
  <sheetPr>
    <tabColor rgb="FFFF0000"/>
  </sheetPr>
  <dimension ref="B2:Y53"/>
  <sheetViews>
    <sheetView showGridLines="0" tabSelected="1" zoomScale="90" zoomScaleNormal="90" zoomScaleSheetLayoutView="90" workbookViewId="0">
      <selection activeCell="O38" sqref="O38"/>
    </sheetView>
  </sheetViews>
  <sheetFormatPr defaultRowHeight="13.5"/>
  <cols>
    <col min="1" max="2" width="3.5" style="1" customWidth="1"/>
    <col min="3" max="3" width="6.375" style="1" customWidth="1"/>
    <col min="4" max="4" width="13.625" style="1" customWidth="1"/>
    <col min="5" max="5" width="2.125" style="1" customWidth="1"/>
    <col min="6" max="6" width="8.5" style="1" bestFit="1" customWidth="1"/>
    <col min="7" max="7" width="14.625" style="1" customWidth="1"/>
    <col min="8" max="8" width="6.625" style="1" customWidth="1"/>
    <col min="9" max="9" width="9.375" style="1" customWidth="1"/>
    <col min="10" max="10" width="2.125" style="1" customWidth="1"/>
    <col min="11" max="11" width="2.625" style="1" customWidth="1"/>
    <col min="12" max="13" width="2.125" style="1" customWidth="1"/>
    <col min="14" max="14" width="6.625" style="1" customWidth="1"/>
    <col min="15" max="15" width="2.125" style="1" customWidth="1"/>
    <col min="16" max="16" width="6.625" style="1" customWidth="1"/>
    <col min="17" max="17" width="2.625" style="1" customWidth="1"/>
    <col min="18" max="18" width="6.625" style="1" customWidth="1"/>
    <col min="19" max="19" width="2.125" style="1" customWidth="1"/>
    <col min="20" max="20" width="9.875" style="1" bestFit="1" customWidth="1"/>
    <col min="21" max="21" width="12" style="1" customWidth="1"/>
    <col min="22" max="22" width="11.375" style="1" customWidth="1"/>
    <col min="23" max="23" width="8.25" style="1" customWidth="1"/>
    <col min="24" max="24" width="2" style="1" customWidth="1"/>
    <col min="25" max="25" width="11.375" style="1" bestFit="1" customWidth="1"/>
    <col min="26" max="16384" width="9" style="1"/>
  </cols>
  <sheetData>
    <row r="2" spans="2:25" ht="17.25">
      <c r="B2" s="52" t="s">
        <v>24</v>
      </c>
      <c r="C2" s="52"/>
      <c r="D2" s="52"/>
      <c r="E2" s="4"/>
      <c r="G2" s="4"/>
      <c r="T2" s="4"/>
      <c r="U2" s="4"/>
    </row>
    <row r="3" spans="2:25" ht="6" customHeight="1">
      <c r="B3" s="23"/>
      <c r="C3" s="23"/>
      <c r="D3" s="23"/>
      <c r="E3" s="4"/>
      <c r="G3" s="4"/>
      <c r="T3" s="4"/>
      <c r="U3" s="4"/>
    </row>
    <row r="4" spans="2:25" s="2" customFormat="1" ht="18.75" customHeight="1">
      <c r="B4" s="19" t="s">
        <v>21</v>
      </c>
      <c r="C4" s="4"/>
      <c r="E4" s="4"/>
      <c r="F4" s="4"/>
      <c r="G4" s="4"/>
      <c r="H4" s="4"/>
      <c r="T4" s="4"/>
      <c r="U4" s="4"/>
      <c r="W4" s="4"/>
    </row>
    <row r="5" spans="2:25" s="2" customFormat="1" ht="21.75" customHeight="1"/>
    <row r="6" spans="2:25" s="2" customFormat="1" ht="27" customHeight="1">
      <c r="B6" s="58" t="s">
        <v>0</v>
      </c>
      <c r="C6" s="58"/>
      <c r="D6" s="65" t="s">
        <v>30</v>
      </c>
      <c r="E6" s="65"/>
      <c r="F6" s="65"/>
      <c r="G6" s="65"/>
      <c r="H6" s="65"/>
      <c r="I6" s="72" t="s">
        <v>1</v>
      </c>
      <c r="J6" s="72"/>
      <c r="K6" s="74" t="s">
        <v>29</v>
      </c>
      <c r="L6" s="75"/>
      <c r="M6" s="75"/>
      <c r="N6" s="75"/>
      <c r="O6" s="75"/>
      <c r="P6" s="75"/>
      <c r="Q6" s="76"/>
      <c r="R6" s="45" t="s">
        <v>2</v>
      </c>
      <c r="S6" s="46"/>
      <c r="T6" s="47"/>
      <c r="U6" s="8" t="s">
        <v>28</v>
      </c>
      <c r="V6" s="9"/>
      <c r="W6" s="10"/>
    </row>
    <row r="7" spans="2:25" s="3" customFormat="1" ht="15" customHeight="1">
      <c r="B7" s="63" t="s">
        <v>3</v>
      </c>
      <c r="C7" s="63" t="s">
        <v>4</v>
      </c>
      <c r="D7" s="59" t="s">
        <v>5</v>
      </c>
      <c r="E7" s="60"/>
      <c r="F7" s="63" t="s">
        <v>6</v>
      </c>
      <c r="G7" s="59" t="s">
        <v>7</v>
      </c>
      <c r="H7" s="69"/>
      <c r="I7" s="85" t="s">
        <v>8</v>
      </c>
      <c r="J7" s="85"/>
      <c r="K7" s="79" t="s">
        <v>23</v>
      </c>
      <c r="L7" s="80"/>
      <c r="M7" s="80"/>
      <c r="N7" s="80"/>
      <c r="O7" s="81"/>
      <c r="P7" s="73" t="s">
        <v>9</v>
      </c>
      <c r="Q7" s="73"/>
      <c r="R7" s="73"/>
      <c r="S7" s="73"/>
      <c r="T7" s="83" t="s">
        <v>27</v>
      </c>
      <c r="U7" s="63" t="s">
        <v>10</v>
      </c>
      <c r="V7" s="50" t="s">
        <v>22</v>
      </c>
      <c r="W7" s="12" t="s">
        <v>11</v>
      </c>
    </row>
    <row r="8" spans="2:25" s="3" customFormat="1" ht="17.25" customHeight="1">
      <c r="B8" s="64"/>
      <c r="C8" s="64"/>
      <c r="D8" s="61"/>
      <c r="E8" s="62"/>
      <c r="F8" s="64"/>
      <c r="G8" s="70"/>
      <c r="H8" s="71"/>
      <c r="I8" s="85"/>
      <c r="J8" s="85"/>
      <c r="K8" s="61" t="s">
        <v>12</v>
      </c>
      <c r="L8" s="82"/>
      <c r="M8" s="82"/>
      <c r="N8" s="82"/>
      <c r="O8" s="62"/>
      <c r="P8" s="77" t="s">
        <v>13</v>
      </c>
      <c r="Q8" s="78"/>
      <c r="R8" s="78" t="s">
        <v>14</v>
      </c>
      <c r="S8" s="78"/>
      <c r="T8" s="84"/>
      <c r="U8" s="64"/>
      <c r="V8" s="51"/>
      <c r="W8" s="11" t="s">
        <v>15</v>
      </c>
      <c r="Y8" s="2"/>
    </row>
    <row r="9" spans="2:25" s="2" customFormat="1" ht="32.25" customHeight="1">
      <c r="B9" s="20">
        <v>1</v>
      </c>
      <c r="C9" s="25" t="s">
        <v>39</v>
      </c>
      <c r="D9" s="26" t="s">
        <v>31</v>
      </c>
      <c r="E9" s="27"/>
      <c r="F9" s="38">
        <v>45056</v>
      </c>
      <c r="G9" s="103"/>
      <c r="H9" s="104"/>
      <c r="I9" s="100">
        <f>SUM((K9*N9),R9)</f>
        <v>640</v>
      </c>
      <c r="J9" s="102"/>
      <c r="K9" s="105"/>
      <c r="L9" s="106"/>
      <c r="M9" s="39" t="s">
        <v>18</v>
      </c>
      <c r="N9" s="107"/>
      <c r="O9" s="108"/>
      <c r="P9" s="40">
        <v>20</v>
      </c>
      <c r="Q9" s="41" t="s">
        <v>19</v>
      </c>
      <c r="R9" s="109">
        <f>P9*32</f>
        <v>640</v>
      </c>
      <c r="S9" s="109"/>
      <c r="T9" s="42" t="s">
        <v>25</v>
      </c>
      <c r="U9" s="43" t="s">
        <v>41</v>
      </c>
      <c r="V9" s="24" t="s">
        <v>26</v>
      </c>
      <c r="W9" s="7"/>
      <c r="Y9" s="22" t="s">
        <v>27</v>
      </c>
    </row>
    <row r="10" spans="2:25" s="2" customFormat="1" ht="32.25" customHeight="1">
      <c r="B10" s="7">
        <v>2</v>
      </c>
      <c r="C10" s="25" t="s">
        <v>38</v>
      </c>
      <c r="D10" s="26" t="s">
        <v>40</v>
      </c>
      <c r="E10" s="27"/>
      <c r="F10" s="38">
        <v>45056</v>
      </c>
      <c r="G10" s="103"/>
      <c r="H10" s="104"/>
      <c r="I10" s="100">
        <f t="shared" ref="I10:I21" si="0">SUM((K10*N10),R10)</f>
        <v>840</v>
      </c>
      <c r="J10" s="102"/>
      <c r="K10" s="105">
        <v>1</v>
      </c>
      <c r="L10" s="106"/>
      <c r="M10" s="39" t="s">
        <v>18</v>
      </c>
      <c r="N10" s="107">
        <f>420*2</f>
        <v>840</v>
      </c>
      <c r="O10" s="108"/>
      <c r="P10" s="40"/>
      <c r="Q10" s="41" t="s">
        <v>20</v>
      </c>
      <c r="R10" s="109">
        <f t="shared" ref="R10:R21" si="1">P10*32</f>
        <v>0</v>
      </c>
      <c r="S10" s="109"/>
      <c r="T10" s="44" t="s">
        <v>32</v>
      </c>
      <c r="U10" s="43" t="s">
        <v>42</v>
      </c>
      <c r="V10" s="24" t="s">
        <v>26</v>
      </c>
      <c r="W10" s="7"/>
      <c r="Y10" s="14" t="s">
        <v>32</v>
      </c>
    </row>
    <row r="11" spans="2:25" s="2" customFormat="1" ht="32.25" customHeight="1">
      <c r="B11" s="20">
        <v>3</v>
      </c>
      <c r="C11" s="25"/>
      <c r="D11" s="35"/>
      <c r="E11" s="27"/>
      <c r="F11" s="31"/>
      <c r="G11" s="91"/>
      <c r="H11" s="92"/>
      <c r="I11" s="93">
        <f t="shared" si="0"/>
        <v>0</v>
      </c>
      <c r="J11" s="94"/>
      <c r="K11" s="95"/>
      <c r="L11" s="96"/>
      <c r="M11" s="28" t="s">
        <v>18</v>
      </c>
      <c r="N11" s="97"/>
      <c r="O11" s="98"/>
      <c r="P11" s="29"/>
      <c r="Q11" s="36" t="s">
        <v>20</v>
      </c>
      <c r="R11" s="99">
        <f t="shared" ref="R11" si="2">P11*32</f>
        <v>0</v>
      </c>
      <c r="S11" s="99"/>
      <c r="T11" s="30"/>
      <c r="U11" s="32"/>
      <c r="V11" s="24"/>
      <c r="W11" s="7"/>
      <c r="Y11" s="14" t="s">
        <v>25</v>
      </c>
    </row>
    <row r="12" spans="2:25" s="2" customFormat="1" ht="32.25" customHeight="1">
      <c r="B12" s="7">
        <v>4</v>
      </c>
      <c r="C12" s="25" t="s">
        <v>33</v>
      </c>
      <c r="D12" s="35" t="s">
        <v>34</v>
      </c>
      <c r="E12" s="27"/>
      <c r="F12" s="38">
        <v>45056</v>
      </c>
      <c r="G12" s="103"/>
      <c r="H12" s="104"/>
      <c r="I12" s="100">
        <f t="shared" si="0"/>
        <v>3008</v>
      </c>
      <c r="J12" s="102"/>
      <c r="K12" s="105"/>
      <c r="L12" s="106"/>
      <c r="M12" s="39" t="s">
        <v>18</v>
      </c>
      <c r="N12" s="107"/>
      <c r="O12" s="108"/>
      <c r="P12" s="40">
        <v>94</v>
      </c>
      <c r="Q12" s="41" t="s">
        <v>20</v>
      </c>
      <c r="R12" s="109">
        <f t="shared" si="1"/>
        <v>3008</v>
      </c>
      <c r="S12" s="109"/>
      <c r="T12" s="42" t="s">
        <v>25</v>
      </c>
      <c r="U12" s="43" t="s">
        <v>36</v>
      </c>
      <c r="V12" s="24" t="s">
        <v>26</v>
      </c>
      <c r="W12" s="7"/>
      <c r="Y12" s="14" t="s">
        <v>25</v>
      </c>
    </row>
    <row r="13" spans="2:25" s="2" customFormat="1" ht="32.25" customHeight="1">
      <c r="B13" s="20">
        <v>5</v>
      </c>
      <c r="C13" s="25" t="s">
        <v>33</v>
      </c>
      <c r="D13" s="35" t="s">
        <v>35</v>
      </c>
      <c r="E13" s="27"/>
      <c r="F13" s="38">
        <v>45055</v>
      </c>
      <c r="G13" s="103"/>
      <c r="H13" s="104"/>
      <c r="I13" s="100">
        <f t="shared" si="0"/>
        <v>7680</v>
      </c>
      <c r="J13" s="102"/>
      <c r="K13" s="105"/>
      <c r="L13" s="106"/>
      <c r="M13" s="39" t="s">
        <v>18</v>
      </c>
      <c r="N13" s="107"/>
      <c r="O13" s="108"/>
      <c r="P13" s="40">
        <v>240</v>
      </c>
      <c r="Q13" s="41" t="s">
        <v>20</v>
      </c>
      <c r="R13" s="109">
        <f t="shared" si="1"/>
        <v>7680</v>
      </c>
      <c r="S13" s="109"/>
      <c r="T13" s="42" t="s">
        <v>25</v>
      </c>
      <c r="U13" s="43" t="s">
        <v>37</v>
      </c>
      <c r="V13" s="24" t="s">
        <v>26</v>
      </c>
      <c r="W13" s="7"/>
    </row>
    <row r="14" spans="2:25" s="2" customFormat="1" ht="32.25" customHeight="1">
      <c r="B14" s="7">
        <v>6</v>
      </c>
      <c r="C14" s="14"/>
      <c r="D14" s="48"/>
      <c r="E14" s="49"/>
      <c r="F14" s="5" t="s">
        <v>16</v>
      </c>
      <c r="G14" s="53"/>
      <c r="H14" s="54"/>
      <c r="I14" s="56">
        <f t="shared" si="0"/>
        <v>0</v>
      </c>
      <c r="J14" s="57"/>
      <c r="K14" s="89"/>
      <c r="L14" s="90"/>
      <c r="M14" s="18" t="s">
        <v>18</v>
      </c>
      <c r="N14" s="87"/>
      <c r="O14" s="88"/>
      <c r="P14" s="17"/>
      <c r="Q14" s="37" t="s">
        <v>20</v>
      </c>
      <c r="R14" s="86">
        <f t="shared" si="1"/>
        <v>0</v>
      </c>
      <c r="S14" s="86"/>
      <c r="T14" s="6"/>
      <c r="U14" s="16"/>
      <c r="V14" s="20"/>
      <c r="W14" s="7"/>
    </row>
    <row r="15" spans="2:25" s="2" customFormat="1" ht="32.25" customHeight="1">
      <c r="B15" s="20">
        <v>7</v>
      </c>
      <c r="C15" s="14"/>
      <c r="D15" s="48"/>
      <c r="E15" s="49"/>
      <c r="F15" s="5" t="s">
        <v>16</v>
      </c>
      <c r="G15" s="53"/>
      <c r="H15" s="54"/>
      <c r="I15" s="56">
        <f t="shared" si="0"/>
        <v>0</v>
      </c>
      <c r="J15" s="57"/>
      <c r="K15" s="89"/>
      <c r="L15" s="90"/>
      <c r="M15" s="18" t="s">
        <v>18</v>
      </c>
      <c r="N15" s="87"/>
      <c r="O15" s="88"/>
      <c r="P15" s="17"/>
      <c r="Q15" s="37" t="s">
        <v>20</v>
      </c>
      <c r="R15" s="86">
        <f t="shared" si="1"/>
        <v>0</v>
      </c>
      <c r="S15" s="86"/>
      <c r="T15" s="6"/>
      <c r="U15" s="16"/>
      <c r="V15" s="20"/>
      <c r="W15" s="7"/>
    </row>
    <row r="16" spans="2:25" s="2" customFormat="1" ht="32.25" customHeight="1">
      <c r="B16" s="7">
        <v>8</v>
      </c>
      <c r="C16" s="14"/>
      <c r="D16" s="48"/>
      <c r="E16" s="49"/>
      <c r="F16" s="5" t="s">
        <v>16</v>
      </c>
      <c r="G16" s="53"/>
      <c r="H16" s="54"/>
      <c r="I16" s="56">
        <f t="shared" si="0"/>
        <v>0</v>
      </c>
      <c r="J16" s="57"/>
      <c r="K16" s="89"/>
      <c r="L16" s="90"/>
      <c r="M16" s="18" t="s">
        <v>18</v>
      </c>
      <c r="N16" s="87"/>
      <c r="O16" s="88"/>
      <c r="P16" s="17"/>
      <c r="Q16" s="37" t="s">
        <v>20</v>
      </c>
      <c r="R16" s="86">
        <f t="shared" si="1"/>
        <v>0</v>
      </c>
      <c r="S16" s="86"/>
      <c r="T16" s="6"/>
      <c r="U16" s="16"/>
      <c r="V16" s="20"/>
      <c r="W16" s="7"/>
    </row>
    <row r="17" spans="2:23" s="2" customFormat="1" ht="32.25" customHeight="1">
      <c r="B17" s="20">
        <v>9</v>
      </c>
      <c r="C17" s="14"/>
      <c r="D17" s="48"/>
      <c r="E17" s="49"/>
      <c r="F17" s="5" t="s">
        <v>16</v>
      </c>
      <c r="G17" s="53"/>
      <c r="H17" s="54"/>
      <c r="I17" s="56">
        <f t="shared" si="0"/>
        <v>0</v>
      </c>
      <c r="J17" s="57"/>
      <c r="K17" s="89"/>
      <c r="L17" s="90"/>
      <c r="M17" s="18" t="s">
        <v>18</v>
      </c>
      <c r="N17" s="87"/>
      <c r="O17" s="88"/>
      <c r="P17" s="17"/>
      <c r="Q17" s="37" t="s">
        <v>20</v>
      </c>
      <c r="R17" s="86">
        <f t="shared" si="1"/>
        <v>0</v>
      </c>
      <c r="S17" s="86"/>
      <c r="T17" s="6"/>
      <c r="U17" s="16"/>
      <c r="V17" s="20"/>
      <c r="W17" s="7"/>
    </row>
    <row r="18" spans="2:23" s="2" customFormat="1" ht="32.25" customHeight="1">
      <c r="B18" s="7">
        <v>10</v>
      </c>
      <c r="C18" s="14"/>
      <c r="D18" s="48"/>
      <c r="E18" s="49"/>
      <c r="F18" s="5" t="s">
        <v>16</v>
      </c>
      <c r="G18" s="53"/>
      <c r="H18" s="54"/>
      <c r="I18" s="56">
        <f t="shared" si="0"/>
        <v>0</v>
      </c>
      <c r="J18" s="57"/>
      <c r="K18" s="89"/>
      <c r="L18" s="90"/>
      <c r="M18" s="18" t="s">
        <v>18</v>
      </c>
      <c r="N18" s="87"/>
      <c r="O18" s="88"/>
      <c r="P18" s="17"/>
      <c r="Q18" s="37" t="s">
        <v>20</v>
      </c>
      <c r="R18" s="86">
        <f t="shared" si="1"/>
        <v>0</v>
      </c>
      <c r="S18" s="86"/>
      <c r="T18" s="6"/>
      <c r="U18" s="16"/>
      <c r="V18" s="20"/>
      <c r="W18" s="7"/>
    </row>
    <row r="19" spans="2:23" s="2" customFormat="1" ht="32.25" customHeight="1">
      <c r="B19" s="20">
        <v>11</v>
      </c>
      <c r="C19" s="14"/>
      <c r="D19" s="48"/>
      <c r="E19" s="49"/>
      <c r="F19" s="5" t="s">
        <v>16</v>
      </c>
      <c r="G19" s="53"/>
      <c r="H19" s="54"/>
      <c r="I19" s="56">
        <f t="shared" si="0"/>
        <v>0</v>
      </c>
      <c r="J19" s="57"/>
      <c r="K19" s="89"/>
      <c r="L19" s="90"/>
      <c r="M19" s="18" t="s">
        <v>18</v>
      </c>
      <c r="N19" s="87"/>
      <c r="O19" s="88"/>
      <c r="P19" s="17"/>
      <c r="Q19" s="37" t="s">
        <v>20</v>
      </c>
      <c r="R19" s="86">
        <f t="shared" si="1"/>
        <v>0</v>
      </c>
      <c r="S19" s="86"/>
      <c r="T19" s="6"/>
      <c r="U19" s="16"/>
      <c r="V19" s="20"/>
      <c r="W19" s="7"/>
    </row>
    <row r="20" spans="2:23" s="2" customFormat="1" ht="32.25" customHeight="1">
      <c r="B20" s="7">
        <v>12</v>
      </c>
      <c r="C20" s="14"/>
      <c r="D20" s="48"/>
      <c r="E20" s="49"/>
      <c r="F20" s="5" t="s">
        <v>16</v>
      </c>
      <c r="G20" s="53"/>
      <c r="H20" s="55"/>
      <c r="I20" s="56">
        <f t="shared" si="0"/>
        <v>0</v>
      </c>
      <c r="J20" s="57"/>
      <c r="K20" s="89"/>
      <c r="L20" s="90"/>
      <c r="M20" s="18" t="s">
        <v>18</v>
      </c>
      <c r="N20" s="87"/>
      <c r="O20" s="88"/>
      <c r="P20" s="17"/>
      <c r="Q20" s="37" t="s">
        <v>20</v>
      </c>
      <c r="R20" s="86">
        <f t="shared" si="1"/>
        <v>0</v>
      </c>
      <c r="S20" s="86"/>
      <c r="T20" s="6"/>
      <c r="U20" s="16"/>
      <c r="V20" s="20"/>
      <c r="W20" s="7"/>
    </row>
    <row r="21" spans="2:23" s="2" customFormat="1" ht="32.25" customHeight="1">
      <c r="B21" s="20">
        <v>13</v>
      </c>
      <c r="C21" s="14"/>
      <c r="D21" s="48"/>
      <c r="E21" s="49"/>
      <c r="F21" s="5" t="s">
        <v>16</v>
      </c>
      <c r="G21" s="53"/>
      <c r="H21" s="55"/>
      <c r="I21" s="56">
        <f t="shared" si="0"/>
        <v>0</v>
      </c>
      <c r="J21" s="57"/>
      <c r="K21" s="89"/>
      <c r="L21" s="90"/>
      <c r="M21" s="18" t="s">
        <v>18</v>
      </c>
      <c r="N21" s="87"/>
      <c r="O21" s="88"/>
      <c r="P21" s="17"/>
      <c r="Q21" s="37" t="s">
        <v>20</v>
      </c>
      <c r="R21" s="86">
        <f t="shared" si="1"/>
        <v>0</v>
      </c>
      <c r="S21" s="86"/>
      <c r="T21" s="6"/>
      <c r="U21" s="16"/>
      <c r="V21" s="20"/>
      <c r="W21" s="7"/>
    </row>
    <row r="22" spans="2:23" s="2" customFormat="1" ht="34.5" customHeight="1">
      <c r="B22" s="33"/>
      <c r="C22" s="33"/>
      <c r="D22" s="33"/>
      <c r="E22" s="33"/>
      <c r="F22" s="34"/>
      <c r="G22" s="20" t="s">
        <v>17</v>
      </c>
      <c r="H22" s="100">
        <f>SUM(I9:I21)</f>
        <v>12168</v>
      </c>
      <c r="I22" s="101"/>
      <c r="J22" s="102"/>
      <c r="K22" s="21"/>
      <c r="L22" s="21"/>
      <c r="M22" s="21"/>
      <c r="N22" s="21"/>
      <c r="O22" s="21"/>
      <c r="P22" s="21"/>
      <c r="Q22" s="21"/>
      <c r="R22" s="21"/>
      <c r="S22" s="21"/>
      <c r="T22" s="9"/>
      <c r="U22" s="9"/>
      <c r="V22" s="9"/>
      <c r="W22" s="10"/>
    </row>
    <row r="23" spans="2:23" s="2" customFormat="1" ht="18.75" customHeight="1"/>
    <row r="24" spans="2:23" s="2" customFormat="1" ht="18" customHeight="1"/>
    <row r="25" spans="2:23" s="2" customFormat="1" ht="12.75"/>
    <row r="26" spans="2:23" s="2" customFormat="1" ht="12.75"/>
    <row r="27" spans="2:23" s="2" customFormat="1" ht="12.75"/>
    <row r="28" spans="2:23" s="2" customFormat="1" ht="12.75"/>
    <row r="29" spans="2:23" s="2" customFormat="1">
      <c r="V29" s="1"/>
    </row>
    <row r="30" spans="2:23" s="2" customFormat="1">
      <c r="V30" s="1"/>
    </row>
    <row r="31" spans="2:23" s="2" customFormat="1">
      <c r="V31" s="1"/>
    </row>
    <row r="32" spans="2:23" s="2" customFormat="1">
      <c r="V32" s="1"/>
    </row>
    <row r="33" spans="22:22" s="2" customFormat="1">
      <c r="V33" s="1"/>
    </row>
    <row r="34" spans="22:22" s="2" customFormat="1">
      <c r="V34" s="1"/>
    </row>
    <row r="35" spans="22:22" s="2" customFormat="1">
      <c r="V35" s="1"/>
    </row>
    <row r="36" spans="22:22" s="2" customFormat="1">
      <c r="V36" s="1"/>
    </row>
    <row r="37" spans="22:22" s="2" customFormat="1">
      <c r="V37" s="1"/>
    </row>
    <row r="38" spans="22:22" s="2" customFormat="1">
      <c r="V38" s="1"/>
    </row>
    <row r="39" spans="22:22" s="2" customFormat="1">
      <c r="V39" s="1"/>
    </row>
    <row r="40" spans="22:22" s="2" customFormat="1">
      <c r="V40" s="1"/>
    </row>
    <row r="41" spans="22:22" s="2" customFormat="1">
      <c r="V41" s="1"/>
    </row>
    <row r="42" spans="22:22" s="2" customFormat="1">
      <c r="V42" s="1"/>
    </row>
    <row r="43" spans="22:22" s="2" customFormat="1">
      <c r="V43" s="1"/>
    </row>
    <row r="44" spans="22:22" s="2" customFormat="1">
      <c r="V44" s="1"/>
    </row>
    <row r="45" spans="22:22" s="2" customFormat="1">
      <c r="V45" s="1"/>
    </row>
    <row r="46" spans="22:22" s="2" customFormat="1">
      <c r="V46" s="1"/>
    </row>
    <row r="47" spans="22:22" s="2" customFormat="1">
      <c r="V47" s="1"/>
    </row>
    <row r="48" spans="22:22" s="2" customFormat="1">
      <c r="V48" s="1"/>
    </row>
    <row r="49" spans="22:25" s="2" customFormat="1">
      <c r="V49" s="1"/>
    </row>
    <row r="50" spans="22:25" s="2" customFormat="1">
      <c r="V50" s="1"/>
    </row>
    <row r="51" spans="22:25" s="2" customFormat="1">
      <c r="V51" s="1"/>
    </row>
    <row r="52" spans="22:25" s="2" customFormat="1">
      <c r="V52" s="1"/>
    </row>
    <row r="53" spans="22:25" s="2" customFormat="1">
      <c r="V53" s="1"/>
      <c r="Y53" s="1"/>
    </row>
  </sheetData>
  <mergeCells count="94">
    <mergeCell ref="I7:J8"/>
    <mergeCell ref="K7:O7"/>
    <mergeCell ref="P7:S7"/>
    <mergeCell ref="T7:T8"/>
    <mergeCell ref="R6:T6"/>
    <mergeCell ref="B7:B8"/>
    <mergeCell ref="C7:C8"/>
    <mergeCell ref="D7:E8"/>
    <mergeCell ref="F7:F8"/>
    <mergeCell ref="G7:H8"/>
    <mergeCell ref="U7:U8"/>
    <mergeCell ref="V7:V8"/>
    <mergeCell ref="K8:O8"/>
    <mergeCell ref="P8:Q8"/>
    <mergeCell ref="R8:S8"/>
    <mergeCell ref="B2:D2"/>
    <mergeCell ref="B6:C6"/>
    <mergeCell ref="D6:H6"/>
    <mergeCell ref="I6:J6"/>
    <mergeCell ref="K6:Q6"/>
    <mergeCell ref="G9:H9"/>
    <mergeCell ref="I9:J9"/>
    <mergeCell ref="K9:L9"/>
    <mergeCell ref="N9:O9"/>
    <mergeCell ref="R9:S9"/>
    <mergeCell ref="G10:H10"/>
    <mergeCell ref="I10:J10"/>
    <mergeCell ref="K10:L10"/>
    <mergeCell ref="N10:O10"/>
    <mergeCell ref="R10:S10"/>
    <mergeCell ref="G12:H12"/>
    <mergeCell ref="I12:J12"/>
    <mergeCell ref="K12:L12"/>
    <mergeCell ref="N12:O12"/>
    <mergeCell ref="R12:S12"/>
    <mergeCell ref="G13:H13"/>
    <mergeCell ref="I13:J13"/>
    <mergeCell ref="K13:L13"/>
    <mergeCell ref="N13:O13"/>
    <mergeCell ref="R13:S13"/>
    <mergeCell ref="R15:S15"/>
    <mergeCell ref="D14:E14"/>
    <mergeCell ref="G14:H14"/>
    <mergeCell ref="I14:J14"/>
    <mergeCell ref="K14:L14"/>
    <mergeCell ref="N14:O14"/>
    <mergeCell ref="R14:S14"/>
    <mergeCell ref="D15:E15"/>
    <mergeCell ref="G15:H15"/>
    <mergeCell ref="I15:J15"/>
    <mergeCell ref="K15:L15"/>
    <mergeCell ref="N15:O15"/>
    <mergeCell ref="R17:S17"/>
    <mergeCell ref="D16:E16"/>
    <mergeCell ref="G16:H16"/>
    <mergeCell ref="I16:J16"/>
    <mergeCell ref="K16:L16"/>
    <mergeCell ref="N16:O16"/>
    <mergeCell ref="R16:S16"/>
    <mergeCell ref="D17:E17"/>
    <mergeCell ref="G17:H17"/>
    <mergeCell ref="I17:J17"/>
    <mergeCell ref="K17:L17"/>
    <mergeCell ref="N17:O17"/>
    <mergeCell ref="R19:S19"/>
    <mergeCell ref="D18:E18"/>
    <mergeCell ref="G18:H18"/>
    <mergeCell ref="I18:J18"/>
    <mergeCell ref="K18:L18"/>
    <mergeCell ref="N18:O18"/>
    <mergeCell ref="R18:S18"/>
    <mergeCell ref="D19:E19"/>
    <mergeCell ref="G19:H19"/>
    <mergeCell ref="I19:J19"/>
    <mergeCell ref="K19:L19"/>
    <mergeCell ref="N19:O19"/>
    <mergeCell ref="N21:O21"/>
    <mergeCell ref="R21:S21"/>
    <mergeCell ref="D20:E20"/>
    <mergeCell ref="G20:H20"/>
    <mergeCell ref="I20:J20"/>
    <mergeCell ref="K20:L20"/>
    <mergeCell ref="N20:O20"/>
    <mergeCell ref="R20:S20"/>
    <mergeCell ref="H22:J22"/>
    <mergeCell ref="D21:E21"/>
    <mergeCell ref="G21:H21"/>
    <mergeCell ref="I21:J21"/>
    <mergeCell ref="K21:L21"/>
    <mergeCell ref="G11:H11"/>
    <mergeCell ref="I11:J11"/>
    <mergeCell ref="K11:L11"/>
    <mergeCell ref="N11:O11"/>
    <mergeCell ref="R11:S11"/>
  </mergeCells>
  <phoneticPr fontId="2"/>
  <dataValidations count="1">
    <dataValidation type="list" allowBlank="1" showInputMessage="1" showErrorMessage="1" sqref="T9:T21" xr:uid="{899D3110-1229-4169-BC78-3F8CD8E2D64F}">
      <formula1>$Y$10:$Y$12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9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1"/>
  <sheetViews>
    <sheetView tabSelected="1" view="pageBreakPreview" zoomScaleNormal="100" zoomScaleSheetLayoutView="100" workbookViewId="0">
      <selection activeCell="O38" sqref="O38"/>
    </sheetView>
  </sheetViews>
  <sheetFormatPr defaultRowHeight="13.5"/>
  <cols>
    <col min="1" max="1" width="3.5" style="1" customWidth="1"/>
    <col min="2" max="2" width="6.375" style="1" customWidth="1"/>
    <col min="3" max="3" width="13.625" style="1" customWidth="1"/>
    <col min="4" max="4" width="2.125" style="1" customWidth="1"/>
    <col min="5" max="5" width="8.5" style="1" bestFit="1" customWidth="1"/>
    <col min="6" max="6" width="14.625" style="1" customWidth="1"/>
    <col min="7" max="7" width="6.625" style="1" customWidth="1"/>
    <col min="8" max="8" width="9.375" style="1" customWidth="1"/>
    <col min="9" max="9" width="2.125" style="1" customWidth="1"/>
    <col min="10" max="10" width="2.625" style="1" customWidth="1"/>
    <col min="11" max="12" width="2.125" style="1" customWidth="1"/>
    <col min="13" max="13" width="6.625" style="1" customWidth="1"/>
    <col min="14" max="14" width="2.125" style="1" customWidth="1"/>
    <col min="15" max="15" width="6.625" style="1" customWidth="1"/>
    <col min="16" max="16" width="2.625" style="1" customWidth="1"/>
    <col min="17" max="17" width="6.625" style="1" customWidth="1"/>
    <col min="18" max="18" width="2.125" style="1" customWidth="1"/>
    <col min="19" max="19" width="9.875" style="1" bestFit="1" customWidth="1"/>
    <col min="20" max="20" width="12" style="1" customWidth="1"/>
    <col min="21" max="21" width="11.375" style="1" customWidth="1"/>
    <col min="22" max="22" width="8.25" style="1" customWidth="1"/>
    <col min="23" max="23" width="9" style="1"/>
    <col min="24" max="24" width="11.375" style="1" bestFit="1" customWidth="1"/>
    <col min="25" max="16384" width="9" style="1"/>
  </cols>
  <sheetData>
    <row r="1" spans="1:24" ht="17.25">
      <c r="A1" s="52" t="s">
        <v>24</v>
      </c>
      <c r="B1" s="52"/>
      <c r="C1" s="52"/>
      <c r="D1" s="4"/>
      <c r="F1" s="4"/>
      <c r="S1" s="4"/>
      <c r="T1" s="4"/>
    </row>
    <row r="2" spans="1:24" ht="17.25">
      <c r="A2" s="23"/>
      <c r="B2" s="23"/>
      <c r="C2" s="23"/>
      <c r="D2" s="4"/>
      <c r="F2" s="4"/>
      <c r="S2" s="4"/>
      <c r="T2" s="4"/>
    </row>
    <row r="3" spans="1:24" s="2" customFormat="1" ht="18.75" customHeight="1">
      <c r="A3" s="19" t="s">
        <v>21</v>
      </c>
      <c r="B3" s="4"/>
      <c r="D3" s="4"/>
      <c r="E3" s="4"/>
      <c r="F3" s="4"/>
      <c r="G3" s="4"/>
      <c r="S3" s="4"/>
      <c r="T3" s="4"/>
      <c r="V3" s="4"/>
    </row>
    <row r="4" spans="1:24" s="2" customFormat="1" ht="21.75" customHeight="1"/>
    <row r="5" spans="1:24" s="2" customFormat="1" ht="21.75" customHeight="1">
      <c r="A5" s="58" t="s">
        <v>0</v>
      </c>
      <c r="B5" s="58"/>
      <c r="C5" s="65"/>
      <c r="D5" s="65"/>
      <c r="E5" s="65"/>
      <c r="F5" s="65"/>
      <c r="G5" s="65"/>
      <c r="H5" s="72" t="s">
        <v>1</v>
      </c>
      <c r="I5" s="72"/>
      <c r="J5" s="74"/>
      <c r="K5" s="75"/>
      <c r="L5" s="75"/>
      <c r="M5" s="75"/>
      <c r="N5" s="75"/>
      <c r="O5" s="75"/>
      <c r="P5" s="76"/>
      <c r="Q5" s="45" t="s">
        <v>2</v>
      </c>
      <c r="R5" s="46"/>
      <c r="S5" s="47"/>
      <c r="T5" s="9"/>
      <c r="U5" s="9"/>
      <c r="V5" s="10"/>
      <c r="X5" s="22" t="s">
        <v>27</v>
      </c>
    </row>
    <row r="6" spans="1:24" s="3" customFormat="1" ht="15" customHeight="1">
      <c r="A6" s="63" t="s">
        <v>3</v>
      </c>
      <c r="B6" s="63" t="s">
        <v>4</v>
      </c>
      <c r="C6" s="59" t="s">
        <v>5</v>
      </c>
      <c r="D6" s="60"/>
      <c r="E6" s="63" t="s">
        <v>6</v>
      </c>
      <c r="F6" s="59" t="s">
        <v>7</v>
      </c>
      <c r="G6" s="69"/>
      <c r="H6" s="85" t="s">
        <v>8</v>
      </c>
      <c r="I6" s="85"/>
      <c r="J6" s="79" t="s">
        <v>23</v>
      </c>
      <c r="K6" s="80"/>
      <c r="L6" s="80"/>
      <c r="M6" s="80"/>
      <c r="N6" s="81"/>
      <c r="O6" s="73" t="s">
        <v>9</v>
      </c>
      <c r="P6" s="73"/>
      <c r="Q6" s="73"/>
      <c r="R6" s="73"/>
      <c r="S6" s="83" t="s">
        <v>27</v>
      </c>
      <c r="T6" s="63" t="s">
        <v>10</v>
      </c>
      <c r="U6" s="50" t="s">
        <v>22</v>
      </c>
      <c r="V6" s="12" t="s">
        <v>11</v>
      </c>
      <c r="X6" s="14" t="s">
        <v>32</v>
      </c>
    </row>
    <row r="7" spans="1:24" s="3" customFormat="1" ht="17.25" customHeight="1">
      <c r="A7" s="64"/>
      <c r="B7" s="64"/>
      <c r="C7" s="61"/>
      <c r="D7" s="62"/>
      <c r="E7" s="64"/>
      <c r="F7" s="70"/>
      <c r="G7" s="71"/>
      <c r="H7" s="85"/>
      <c r="I7" s="85"/>
      <c r="J7" s="61" t="s">
        <v>12</v>
      </c>
      <c r="K7" s="82"/>
      <c r="L7" s="82"/>
      <c r="M7" s="82"/>
      <c r="N7" s="62"/>
      <c r="O7" s="77" t="s">
        <v>13</v>
      </c>
      <c r="P7" s="78"/>
      <c r="Q7" s="78" t="s">
        <v>14</v>
      </c>
      <c r="R7" s="78"/>
      <c r="S7" s="84"/>
      <c r="T7" s="64"/>
      <c r="U7" s="51"/>
      <c r="V7" s="11" t="s">
        <v>15</v>
      </c>
      <c r="X7" s="14" t="s">
        <v>25</v>
      </c>
    </row>
    <row r="8" spans="1:24" s="2" customFormat="1" ht="32.25" customHeight="1">
      <c r="A8" s="20">
        <v>1</v>
      </c>
      <c r="B8" s="15"/>
      <c r="C8" s="48"/>
      <c r="D8" s="49"/>
      <c r="E8" s="5" t="s">
        <v>16</v>
      </c>
      <c r="F8" s="53"/>
      <c r="G8" s="54"/>
      <c r="H8" s="56">
        <f>SUM((J8*M8),Q8)</f>
        <v>0</v>
      </c>
      <c r="I8" s="57"/>
      <c r="J8" s="89"/>
      <c r="K8" s="90"/>
      <c r="L8" s="18" t="s">
        <v>18</v>
      </c>
      <c r="M8" s="87"/>
      <c r="N8" s="88"/>
      <c r="O8" s="17"/>
      <c r="P8" s="37" t="s">
        <v>19</v>
      </c>
      <c r="Q8" s="86">
        <f>O8*32</f>
        <v>0</v>
      </c>
      <c r="R8" s="86"/>
      <c r="S8" s="6"/>
      <c r="T8" s="16"/>
      <c r="U8" s="20"/>
      <c r="V8" s="7"/>
    </row>
    <row r="9" spans="1:24" s="2" customFormat="1" ht="32.25" customHeight="1">
      <c r="A9" s="7">
        <v>2</v>
      </c>
      <c r="B9" s="14"/>
      <c r="C9" s="48"/>
      <c r="D9" s="49"/>
      <c r="E9" s="5" t="s">
        <v>16</v>
      </c>
      <c r="F9" s="53"/>
      <c r="G9" s="54"/>
      <c r="H9" s="56">
        <f t="shared" ref="H9:H19" si="0">SUM((J9*M9),Q9)</f>
        <v>0</v>
      </c>
      <c r="I9" s="57"/>
      <c r="J9" s="89"/>
      <c r="K9" s="90"/>
      <c r="L9" s="18" t="s">
        <v>18</v>
      </c>
      <c r="M9" s="87"/>
      <c r="N9" s="88"/>
      <c r="O9" s="17"/>
      <c r="P9" s="37" t="s">
        <v>20</v>
      </c>
      <c r="Q9" s="86">
        <f t="shared" ref="Q9:Q19" si="1">O9*32</f>
        <v>0</v>
      </c>
      <c r="R9" s="86"/>
      <c r="S9" s="6"/>
      <c r="T9" s="16"/>
      <c r="U9" s="20"/>
      <c r="V9" s="7"/>
    </row>
    <row r="10" spans="1:24" s="2" customFormat="1" ht="32.25" customHeight="1">
      <c r="A10" s="20">
        <v>3</v>
      </c>
      <c r="B10" s="14"/>
      <c r="C10" s="48"/>
      <c r="D10" s="49"/>
      <c r="E10" s="5" t="s">
        <v>16</v>
      </c>
      <c r="F10" s="53"/>
      <c r="G10" s="54"/>
      <c r="H10" s="56">
        <f t="shared" si="0"/>
        <v>0</v>
      </c>
      <c r="I10" s="57"/>
      <c r="J10" s="89"/>
      <c r="K10" s="90"/>
      <c r="L10" s="18" t="s">
        <v>18</v>
      </c>
      <c r="M10" s="87"/>
      <c r="N10" s="88"/>
      <c r="O10" s="17"/>
      <c r="P10" s="37" t="s">
        <v>20</v>
      </c>
      <c r="Q10" s="86">
        <f t="shared" si="1"/>
        <v>0</v>
      </c>
      <c r="R10" s="86"/>
      <c r="S10" s="6"/>
      <c r="T10" s="16"/>
      <c r="U10" s="20"/>
      <c r="V10" s="7"/>
    </row>
    <row r="11" spans="1:24" s="2" customFormat="1" ht="32.25" customHeight="1">
      <c r="A11" s="7">
        <v>4</v>
      </c>
      <c r="B11" s="14"/>
      <c r="C11" s="48"/>
      <c r="D11" s="49"/>
      <c r="E11" s="5" t="s">
        <v>16</v>
      </c>
      <c r="F11" s="53"/>
      <c r="G11" s="54"/>
      <c r="H11" s="56">
        <f t="shared" si="0"/>
        <v>0</v>
      </c>
      <c r="I11" s="57"/>
      <c r="J11" s="89"/>
      <c r="K11" s="90"/>
      <c r="L11" s="18" t="s">
        <v>18</v>
      </c>
      <c r="M11" s="87"/>
      <c r="N11" s="88"/>
      <c r="O11" s="17"/>
      <c r="P11" s="37" t="s">
        <v>20</v>
      </c>
      <c r="Q11" s="86">
        <f t="shared" si="1"/>
        <v>0</v>
      </c>
      <c r="R11" s="86"/>
      <c r="S11" s="6"/>
      <c r="T11" s="16"/>
      <c r="U11" s="20"/>
      <c r="V11" s="7"/>
    </row>
    <row r="12" spans="1:24" s="2" customFormat="1" ht="32.25" customHeight="1">
      <c r="A12" s="20">
        <v>5</v>
      </c>
      <c r="B12" s="14"/>
      <c r="C12" s="48"/>
      <c r="D12" s="49"/>
      <c r="E12" s="5" t="s">
        <v>16</v>
      </c>
      <c r="F12" s="53"/>
      <c r="G12" s="54"/>
      <c r="H12" s="56">
        <f t="shared" si="0"/>
        <v>0</v>
      </c>
      <c r="I12" s="57"/>
      <c r="J12" s="89"/>
      <c r="K12" s="90"/>
      <c r="L12" s="18" t="s">
        <v>18</v>
      </c>
      <c r="M12" s="87"/>
      <c r="N12" s="88"/>
      <c r="O12" s="17"/>
      <c r="P12" s="37" t="s">
        <v>20</v>
      </c>
      <c r="Q12" s="86">
        <f t="shared" si="1"/>
        <v>0</v>
      </c>
      <c r="R12" s="86"/>
      <c r="S12" s="6"/>
      <c r="T12" s="16"/>
      <c r="U12" s="20"/>
      <c r="V12" s="7"/>
    </row>
    <row r="13" spans="1:24" s="2" customFormat="1" ht="32.25" customHeight="1">
      <c r="A13" s="7">
        <v>6</v>
      </c>
      <c r="B13" s="14"/>
      <c r="C13" s="48"/>
      <c r="D13" s="49"/>
      <c r="E13" s="5" t="s">
        <v>16</v>
      </c>
      <c r="F13" s="53"/>
      <c r="G13" s="54"/>
      <c r="H13" s="56">
        <f t="shared" si="0"/>
        <v>0</v>
      </c>
      <c r="I13" s="57"/>
      <c r="J13" s="89"/>
      <c r="K13" s="90"/>
      <c r="L13" s="18" t="s">
        <v>18</v>
      </c>
      <c r="M13" s="87"/>
      <c r="N13" s="88"/>
      <c r="O13" s="17"/>
      <c r="P13" s="37" t="s">
        <v>20</v>
      </c>
      <c r="Q13" s="86">
        <f t="shared" si="1"/>
        <v>0</v>
      </c>
      <c r="R13" s="86"/>
      <c r="S13" s="6"/>
      <c r="T13" s="16"/>
      <c r="U13" s="20"/>
      <c r="V13" s="7"/>
    </row>
    <row r="14" spans="1:24" s="2" customFormat="1" ht="32.25" customHeight="1">
      <c r="A14" s="20">
        <v>7</v>
      </c>
      <c r="B14" s="14"/>
      <c r="C14" s="48"/>
      <c r="D14" s="49"/>
      <c r="E14" s="5" t="s">
        <v>16</v>
      </c>
      <c r="F14" s="53"/>
      <c r="G14" s="54"/>
      <c r="H14" s="56">
        <f t="shared" si="0"/>
        <v>0</v>
      </c>
      <c r="I14" s="57"/>
      <c r="J14" s="89"/>
      <c r="K14" s="90"/>
      <c r="L14" s="18" t="s">
        <v>18</v>
      </c>
      <c r="M14" s="87"/>
      <c r="N14" s="88"/>
      <c r="O14" s="17"/>
      <c r="P14" s="37" t="s">
        <v>20</v>
      </c>
      <c r="Q14" s="86">
        <f t="shared" si="1"/>
        <v>0</v>
      </c>
      <c r="R14" s="86"/>
      <c r="S14" s="6"/>
      <c r="T14" s="16"/>
      <c r="U14" s="20"/>
      <c r="V14" s="7"/>
    </row>
    <row r="15" spans="1:24" s="2" customFormat="1" ht="32.25" customHeight="1">
      <c r="A15" s="7">
        <v>8</v>
      </c>
      <c r="B15" s="14"/>
      <c r="C15" s="48"/>
      <c r="D15" s="49"/>
      <c r="E15" s="5" t="s">
        <v>16</v>
      </c>
      <c r="F15" s="53"/>
      <c r="G15" s="54"/>
      <c r="H15" s="56">
        <f t="shared" si="0"/>
        <v>0</v>
      </c>
      <c r="I15" s="57"/>
      <c r="J15" s="89"/>
      <c r="K15" s="90"/>
      <c r="L15" s="18" t="s">
        <v>18</v>
      </c>
      <c r="M15" s="87"/>
      <c r="N15" s="88"/>
      <c r="O15" s="17"/>
      <c r="P15" s="37" t="s">
        <v>20</v>
      </c>
      <c r="Q15" s="86">
        <f t="shared" si="1"/>
        <v>0</v>
      </c>
      <c r="R15" s="86"/>
      <c r="S15" s="6"/>
      <c r="T15" s="16"/>
      <c r="U15" s="20"/>
      <c r="V15" s="7"/>
    </row>
    <row r="16" spans="1:24" s="2" customFormat="1" ht="32.25" customHeight="1">
      <c r="A16" s="20">
        <v>9</v>
      </c>
      <c r="B16" s="14"/>
      <c r="C16" s="48"/>
      <c r="D16" s="49"/>
      <c r="E16" s="5" t="s">
        <v>16</v>
      </c>
      <c r="F16" s="53"/>
      <c r="G16" s="54"/>
      <c r="H16" s="56">
        <f t="shared" si="0"/>
        <v>0</v>
      </c>
      <c r="I16" s="57"/>
      <c r="J16" s="89"/>
      <c r="K16" s="90"/>
      <c r="L16" s="18" t="s">
        <v>18</v>
      </c>
      <c r="M16" s="87"/>
      <c r="N16" s="88"/>
      <c r="O16" s="17"/>
      <c r="P16" s="37" t="s">
        <v>20</v>
      </c>
      <c r="Q16" s="86">
        <f t="shared" si="1"/>
        <v>0</v>
      </c>
      <c r="R16" s="86"/>
      <c r="S16" s="6"/>
      <c r="T16" s="16"/>
      <c r="U16" s="20"/>
      <c r="V16" s="7"/>
    </row>
    <row r="17" spans="1:22" s="2" customFormat="1" ht="32.25" customHeight="1">
      <c r="A17" s="7">
        <v>10</v>
      </c>
      <c r="B17" s="14"/>
      <c r="C17" s="48"/>
      <c r="D17" s="49"/>
      <c r="E17" s="5" t="s">
        <v>16</v>
      </c>
      <c r="F17" s="53"/>
      <c r="G17" s="54"/>
      <c r="H17" s="56">
        <f t="shared" si="0"/>
        <v>0</v>
      </c>
      <c r="I17" s="57"/>
      <c r="J17" s="89"/>
      <c r="K17" s="90"/>
      <c r="L17" s="18" t="s">
        <v>18</v>
      </c>
      <c r="M17" s="87"/>
      <c r="N17" s="88"/>
      <c r="O17" s="17"/>
      <c r="P17" s="37" t="s">
        <v>20</v>
      </c>
      <c r="Q17" s="86">
        <f t="shared" si="1"/>
        <v>0</v>
      </c>
      <c r="R17" s="86"/>
      <c r="S17" s="6"/>
      <c r="T17" s="16"/>
      <c r="U17" s="20"/>
      <c r="V17" s="7"/>
    </row>
    <row r="18" spans="1:22" s="2" customFormat="1" ht="32.25" customHeight="1">
      <c r="A18" s="20">
        <v>11</v>
      </c>
      <c r="B18" s="14"/>
      <c r="C18" s="48"/>
      <c r="D18" s="49"/>
      <c r="E18" s="5" t="s">
        <v>16</v>
      </c>
      <c r="F18" s="53"/>
      <c r="G18" s="55"/>
      <c r="H18" s="56">
        <f t="shared" si="0"/>
        <v>0</v>
      </c>
      <c r="I18" s="57"/>
      <c r="J18" s="89"/>
      <c r="K18" s="90"/>
      <c r="L18" s="18" t="s">
        <v>18</v>
      </c>
      <c r="M18" s="87"/>
      <c r="N18" s="88"/>
      <c r="O18" s="17"/>
      <c r="P18" s="37" t="s">
        <v>20</v>
      </c>
      <c r="Q18" s="86">
        <f t="shared" si="1"/>
        <v>0</v>
      </c>
      <c r="R18" s="86"/>
      <c r="S18" s="6"/>
      <c r="T18" s="16"/>
      <c r="U18" s="20"/>
      <c r="V18" s="7"/>
    </row>
    <row r="19" spans="1:22" s="2" customFormat="1" ht="32.25" customHeight="1">
      <c r="A19" s="7">
        <v>12</v>
      </c>
      <c r="B19" s="14"/>
      <c r="C19" s="48"/>
      <c r="D19" s="49"/>
      <c r="E19" s="5" t="s">
        <v>16</v>
      </c>
      <c r="F19" s="53"/>
      <c r="G19" s="55"/>
      <c r="H19" s="56">
        <f t="shared" si="0"/>
        <v>0</v>
      </c>
      <c r="I19" s="57"/>
      <c r="J19" s="89"/>
      <c r="K19" s="90"/>
      <c r="L19" s="18" t="s">
        <v>18</v>
      </c>
      <c r="M19" s="87"/>
      <c r="N19" s="88"/>
      <c r="O19" s="17"/>
      <c r="P19" s="37" t="s">
        <v>20</v>
      </c>
      <c r="Q19" s="86">
        <f t="shared" si="1"/>
        <v>0</v>
      </c>
      <c r="R19" s="86"/>
      <c r="S19" s="6"/>
      <c r="T19" s="16"/>
      <c r="U19" s="20"/>
      <c r="V19" s="7"/>
    </row>
    <row r="20" spans="1:22" s="2" customFormat="1" ht="34.5" customHeight="1">
      <c r="A20" s="8"/>
      <c r="B20" s="9"/>
      <c r="C20" s="9"/>
      <c r="D20" s="9"/>
      <c r="E20" s="9"/>
      <c r="F20" s="13" t="s">
        <v>17</v>
      </c>
      <c r="G20" s="66">
        <f>SUM(H8:H19)</f>
        <v>0</v>
      </c>
      <c r="H20" s="67"/>
      <c r="I20" s="68"/>
      <c r="J20" s="21"/>
      <c r="K20" s="21"/>
      <c r="L20" s="21"/>
      <c r="M20" s="21"/>
      <c r="N20" s="21"/>
      <c r="O20" s="21"/>
      <c r="P20" s="21"/>
      <c r="Q20" s="21"/>
      <c r="R20" s="21"/>
      <c r="S20" s="9"/>
      <c r="T20" s="9"/>
      <c r="U20" s="9"/>
      <c r="V20" s="10"/>
    </row>
    <row r="21" spans="1:22" s="2" customFormat="1" ht="18.75" customHeight="1"/>
    <row r="22" spans="1:22" s="2" customFormat="1" ht="18" customHeight="1"/>
    <row r="23" spans="1:22" s="2" customFormat="1" ht="12.75"/>
    <row r="24" spans="1:22" s="2" customFormat="1" ht="12.75"/>
    <row r="25" spans="1:22" s="2" customFormat="1" ht="12.75"/>
    <row r="26" spans="1:22" s="2" customFormat="1" ht="12.75"/>
    <row r="27" spans="1:22" s="2" customFormat="1">
      <c r="U27" s="1"/>
    </row>
    <row r="28" spans="1:22" s="2" customFormat="1">
      <c r="U28" s="1"/>
    </row>
    <row r="29" spans="1:22" s="2" customFormat="1">
      <c r="U29" s="1"/>
    </row>
    <row r="30" spans="1:22" s="2" customFormat="1">
      <c r="U30" s="1"/>
    </row>
    <row r="31" spans="1:22" s="2" customFormat="1">
      <c r="U31" s="1"/>
    </row>
    <row r="32" spans="1:22" s="2" customFormat="1">
      <c r="U32" s="1"/>
    </row>
    <row r="33" spans="21:21" s="2" customFormat="1">
      <c r="U33" s="1"/>
    </row>
    <row r="34" spans="21:21" s="2" customFormat="1">
      <c r="U34" s="1"/>
    </row>
    <row r="35" spans="21:21" s="2" customFormat="1">
      <c r="U35" s="1"/>
    </row>
    <row r="36" spans="21:21" s="2" customFormat="1">
      <c r="U36" s="1"/>
    </row>
    <row r="37" spans="21:21" s="2" customFormat="1">
      <c r="U37" s="1"/>
    </row>
    <row r="38" spans="21:21" s="2" customFormat="1">
      <c r="U38" s="1"/>
    </row>
    <row r="39" spans="21:21" s="2" customFormat="1">
      <c r="U39" s="1"/>
    </row>
    <row r="40" spans="21:21" s="2" customFormat="1">
      <c r="U40" s="1"/>
    </row>
    <row r="41" spans="21:21" s="2" customFormat="1">
      <c r="U41" s="1"/>
    </row>
    <row r="42" spans="21:21" s="2" customFormat="1">
      <c r="U42" s="1"/>
    </row>
    <row r="43" spans="21:21" s="2" customFormat="1">
      <c r="U43" s="1"/>
    </row>
    <row r="44" spans="21:21" s="2" customFormat="1">
      <c r="U44" s="1"/>
    </row>
    <row r="45" spans="21:21" s="2" customFormat="1">
      <c r="U45" s="1"/>
    </row>
    <row r="46" spans="21:21" s="2" customFormat="1">
      <c r="U46" s="1"/>
    </row>
    <row r="47" spans="21:21" s="2" customFormat="1">
      <c r="U47" s="1"/>
    </row>
    <row r="48" spans="21:21" s="2" customFormat="1">
      <c r="U48" s="1"/>
    </row>
    <row r="49" spans="21:21" s="2" customFormat="1">
      <c r="U49" s="1"/>
    </row>
    <row r="50" spans="21:21" s="2" customFormat="1">
      <c r="U50" s="1"/>
    </row>
    <row r="51" spans="21:21" s="2" customFormat="1">
      <c r="U51" s="1"/>
    </row>
  </sheetData>
  <mergeCells count="93">
    <mergeCell ref="M9:N9"/>
    <mergeCell ref="M10:N10"/>
    <mergeCell ref="J18:K18"/>
    <mergeCell ref="J19:K19"/>
    <mergeCell ref="M16:N16"/>
    <mergeCell ref="M17:N17"/>
    <mergeCell ref="M18:N18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M11:N11"/>
    <mergeCell ref="M12:N12"/>
    <mergeCell ref="M13:N13"/>
    <mergeCell ref="M14:N14"/>
    <mergeCell ref="M15:N15"/>
    <mergeCell ref="Q8:R8"/>
    <mergeCell ref="M8:N8"/>
    <mergeCell ref="H13:I13"/>
    <mergeCell ref="H14:I14"/>
    <mergeCell ref="M19:N19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O6:R6"/>
    <mergeCell ref="T6:T7"/>
    <mergeCell ref="J5:P5"/>
    <mergeCell ref="O7:P7"/>
    <mergeCell ref="J6:N6"/>
    <mergeCell ref="J7:N7"/>
    <mergeCell ref="S6:S7"/>
    <mergeCell ref="Q7:R7"/>
    <mergeCell ref="G20:I20"/>
    <mergeCell ref="F15:G15"/>
    <mergeCell ref="F6:G7"/>
    <mergeCell ref="F12:G12"/>
    <mergeCell ref="F13:G13"/>
    <mergeCell ref="F8:G8"/>
    <mergeCell ref="F9:G9"/>
    <mergeCell ref="F10:G10"/>
    <mergeCell ref="F11:G11"/>
    <mergeCell ref="F16:G16"/>
    <mergeCell ref="F17:G17"/>
    <mergeCell ref="F18:G18"/>
    <mergeCell ref="H15:I15"/>
    <mergeCell ref="H16:I16"/>
    <mergeCell ref="H17:I17"/>
    <mergeCell ref="H8:I8"/>
    <mergeCell ref="H18:I18"/>
    <mergeCell ref="H19:I19"/>
    <mergeCell ref="A5:B5"/>
    <mergeCell ref="C6:D7"/>
    <mergeCell ref="A6:A7"/>
    <mergeCell ref="B6:B7"/>
    <mergeCell ref="E6:E7"/>
    <mergeCell ref="C5:G5"/>
    <mergeCell ref="C18:D18"/>
    <mergeCell ref="H5:I5"/>
    <mergeCell ref="H9:I9"/>
    <mergeCell ref="H10:I10"/>
    <mergeCell ref="H11:I11"/>
    <mergeCell ref="H12:I12"/>
    <mergeCell ref="H6:I7"/>
    <mergeCell ref="Q5:S5"/>
    <mergeCell ref="C19:D19"/>
    <mergeCell ref="U6:U7"/>
    <mergeCell ref="A1:C1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F14:G14"/>
    <mergeCell ref="F19:G19"/>
  </mergeCells>
  <phoneticPr fontId="2"/>
  <dataValidations count="1">
    <dataValidation type="list" allowBlank="1" showInputMessage="1" showErrorMessage="1" sqref="S8:S19" xr:uid="{C29ACB49-C2E3-4A57-AEC4-6A52C35F3E52}">
      <formula1>$X$5:$X$7</formula1>
    </dataValidation>
  </dataValidations>
  <pageMargins left="0.56000000000000005" right="0.21" top="0.71" bottom="0.51" header="0.51200000000000001" footer="0.51200000000000001"/>
  <pageSetup paperSize="9" scale="94" orientation="landscape" r:id="rId1"/>
  <headerFooter alignWithMargins="0"/>
  <colBreaks count="1" manualBreakCount="1">
    <brk id="2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交通費受領書</vt:lpstr>
      <vt:lpstr>記載例!Print_Area</vt:lpstr>
      <vt:lpstr>交通費受領書!Print_Area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 48</cp:lastModifiedBy>
  <cp:revision/>
  <cp:lastPrinted>2024-04-26T05:51:18Z</cp:lastPrinted>
  <dcterms:created xsi:type="dcterms:W3CDTF">2003-02-26T01:45:59Z</dcterms:created>
  <dcterms:modified xsi:type="dcterms:W3CDTF">2024-04-26T05:51:21Z</dcterms:modified>
  <cp:category/>
  <cp:contentStatus/>
</cp:coreProperties>
</file>