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21 42\Desktop\R８HPアップ資料\"/>
    </mc:Choice>
  </mc:AlternateContent>
  <xr:revisionPtr revIDLastSave="0" documentId="13_ncr:1_{66C683D2-6B5E-42A7-9745-5456240CEB88}" xr6:coauthVersionLast="47" xr6:coauthVersionMax="47" xr10:uidLastSave="{00000000-0000-0000-0000-000000000000}"/>
  <bookViews>
    <workbookView xWindow="-120" yWindow="-120" windowWidth="38640" windowHeight="21120" tabRatio="804" activeTab="25" xr2:uid="{00000000-000D-0000-FFFF-FFFF00000000}"/>
  </bookViews>
  <sheets>
    <sheet name="様式２－１（競技別　事業一覧表）記載例" sheetId="25" r:id="rId1"/>
    <sheet name="様式２－１（競技別　事業一覧表）①" sheetId="18" r:id="rId2"/>
    <sheet name="様式２－１（競技別　事業一覧表）②" sheetId="32" r:id="rId3"/>
    <sheet name="様式２－１（競技別　事業一覧表）③" sheetId="33" r:id="rId4"/>
    <sheet name="様式２－１（競技別　事業一覧表）④" sheetId="34" r:id="rId5"/>
    <sheet name="様式６（個票)記載例" sheetId="31" r:id="rId6"/>
    <sheet name="事業①" sheetId="14" r:id="rId7"/>
    <sheet name="事業②" sheetId="38" r:id="rId8"/>
    <sheet name="事業③" sheetId="39" r:id="rId9"/>
    <sheet name="事業④" sheetId="40" r:id="rId10"/>
    <sheet name="事業⑤" sheetId="41" r:id="rId11"/>
    <sheet name="事業⑥" sheetId="42" r:id="rId12"/>
    <sheet name="事業⑦" sheetId="43" r:id="rId13"/>
    <sheet name="事業⑧" sheetId="44" r:id="rId14"/>
    <sheet name="事業⑨" sheetId="45" r:id="rId15"/>
    <sheet name="事業⑩" sheetId="46" r:id="rId16"/>
    <sheet name="事業⑪" sheetId="47" r:id="rId17"/>
    <sheet name="事業⑫" sheetId="48" r:id="rId18"/>
    <sheet name="事業⑬" sheetId="49" r:id="rId19"/>
    <sheet name="事業⑭" sheetId="50" r:id="rId20"/>
    <sheet name="事業⑮" sheetId="51" r:id="rId21"/>
    <sheet name="事業⑯" sheetId="52" r:id="rId22"/>
    <sheet name="事業⑰" sheetId="53" r:id="rId23"/>
    <sheet name="事業⑱" sheetId="35" r:id="rId24"/>
    <sheet name="事業⑲" sheetId="36" r:id="rId25"/>
    <sheet name="事業⑳" sheetId="37" r:id="rId26"/>
  </sheets>
  <definedNames>
    <definedName name="_xlnm.Print_Area" localSheetId="6">事業①!$A$1:$L$46</definedName>
    <definedName name="_xlnm.Print_Area" localSheetId="1">'様式２－１（競技別　事業一覧表）①'!$A$1:$N$40</definedName>
    <definedName name="_xlnm.Print_Area" localSheetId="0">'様式２－１（競技別　事業一覧表）記載例'!$A$1:$N$40</definedName>
    <definedName name="_xlnm.Print_Area" localSheetId="5">'様式６（個票)記載例'!$A$1:$L$46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7" l="1"/>
  <c r="E37" i="37"/>
  <c r="E19" i="37"/>
  <c r="G37" i="36"/>
  <c r="E37" i="36"/>
  <c r="E19" i="36"/>
  <c r="G37" i="35"/>
  <c r="E37" i="35"/>
  <c r="E19" i="35"/>
  <c r="G37" i="53"/>
  <c r="E37" i="53"/>
  <c r="E19" i="53"/>
  <c r="G37" i="52"/>
  <c r="E37" i="52"/>
  <c r="E19" i="52"/>
  <c r="G37" i="51"/>
  <c r="E37" i="51"/>
  <c r="E19" i="51"/>
  <c r="G37" i="50"/>
  <c r="E37" i="50"/>
  <c r="E19" i="50"/>
  <c r="G37" i="49"/>
  <c r="E37" i="49"/>
  <c r="E19" i="49"/>
  <c r="G37" i="48"/>
  <c r="E37" i="48"/>
  <c r="E19" i="48"/>
  <c r="G37" i="47"/>
  <c r="E37" i="47"/>
  <c r="E19" i="47"/>
  <c r="G37" i="46"/>
  <c r="E37" i="46"/>
  <c r="E19" i="46"/>
  <c r="G37" i="45"/>
  <c r="E37" i="45"/>
  <c r="E19" i="45"/>
  <c r="G37" i="44"/>
  <c r="E37" i="44"/>
  <c r="E19" i="44"/>
  <c r="G37" i="43"/>
  <c r="E37" i="43"/>
  <c r="E19" i="43"/>
  <c r="G37" i="42"/>
  <c r="E37" i="42"/>
  <c r="E19" i="42"/>
  <c r="G37" i="41"/>
  <c r="E37" i="41"/>
  <c r="E19" i="41"/>
  <c r="G37" i="40"/>
  <c r="E37" i="40"/>
  <c r="E19" i="40"/>
  <c r="G37" i="39"/>
  <c r="E37" i="39"/>
  <c r="E19" i="39"/>
  <c r="G37" i="38"/>
  <c r="E37" i="38"/>
  <c r="E19" i="38"/>
  <c r="J39" i="34"/>
  <c r="L39" i="34" s="1"/>
  <c r="I39" i="34"/>
  <c r="H39" i="34"/>
  <c r="G39" i="34"/>
  <c r="F39" i="34"/>
  <c r="E39" i="34"/>
  <c r="I38" i="34"/>
  <c r="H38" i="34"/>
  <c r="J38" i="34" s="1"/>
  <c r="L38" i="34" s="1"/>
  <c r="G38" i="34"/>
  <c r="F38" i="34"/>
  <c r="E38" i="34"/>
  <c r="J37" i="34"/>
  <c r="L37" i="34" s="1"/>
  <c r="J36" i="34"/>
  <c r="L36" i="34" s="1"/>
  <c r="J35" i="34"/>
  <c r="L35" i="34" s="1"/>
  <c r="J34" i="34"/>
  <c r="L34" i="34" s="1"/>
  <c r="J33" i="34"/>
  <c r="L33" i="34" s="1"/>
  <c r="J32" i="34"/>
  <c r="L32" i="34" s="1"/>
  <c r="J31" i="34"/>
  <c r="L31" i="34" s="1"/>
  <c r="J30" i="34"/>
  <c r="L30" i="34" s="1"/>
  <c r="L29" i="34"/>
  <c r="J29" i="34"/>
  <c r="J28" i="34"/>
  <c r="L28" i="34" s="1"/>
  <c r="J27" i="34"/>
  <c r="L27" i="34" s="1"/>
  <c r="J26" i="34"/>
  <c r="L26" i="34" s="1"/>
  <c r="J25" i="34"/>
  <c r="L25" i="34" s="1"/>
  <c r="J24" i="34"/>
  <c r="L24" i="34" s="1"/>
  <c r="J23" i="34"/>
  <c r="L23" i="34" s="1"/>
  <c r="J22" i="34"/>
  <c r="L22" i="34" s="1"/>
  <c r="J21" i="34"/>
  <c r="L21" i="34" s="1"/>
  <c r="I20" i="34"/>
  <c r="J20" i="34" s="1"/>
  <c r="L20" i="34" s="1"/>
  <c r="H20" i="34"/>
  <c r="G20" i="34"/>
  <c r="F20" i="34"/>
  <c r="E20" i="34"/>
  <c r="J19" i="34"/>
  <c r="L19" i="34" s="1"/>
  <c r="J18" i="34"/>
  <c r="L18" i="34" s="1"/>
  <c r="J17" i="34"/>
  <c r="L17" i="34" s="1"/>
  <c r="L16" i="34"/>
  <c r="J16" i="34"/>
  <c r="I39" i="33"/>
  <c r="H39" i="33"/>
  <c r="G39" i="33"/>
  <c r="F39" i="33"/>
  <c r="J39" i="33" s="1"/>
  <c r="L39" i="33" s="1"/>
  <c r="E39" i="33"/>
  <c r="I38" i="33"/>
  <c r="H38" i="33"/>
  <c r="G38" i="33"/>
  <c r="F38" i="33"/>
  <c r="E38" i="33"/>
  <c r="J38" i="33" s="1"/>
  <c r="L38" i="33" s="1"/>
  <c r="J37" i="33"/>
  <c r="L37" i="33" s="1"/>
  <c r="J36" i="33"/>
  <c r="L36" i="33" s="1"/>
  <c r="J35" i="33"/>
  <c r="L35" i="33" s="1"/>
  <c r="J34" i="33"/>
  <c r="L34" i="33" s="1"/>
  <c r="J33" i="33"/>
  <c r="L33" i="33" s="1"/>
  <c r="J32" i="33"/>
  <c r="L32" i="33" s="1"/>
  <c r="J31" i="33"/>
  <c r="L31" i="33" s="1"/>
  <c r="J30" i="33"/>
  <c r="L30" i="33" s="1"/>
  <c r="J29" i="33"/>
  <c r="L29" i="33" s="1"/>
  <c r="J28" i="33"/>
  <c r="L28" i="33" s="1"/>
  <c r="J27" i="33"/>
  <c r="L27" i="33" s="1"/>
  <c r="J26" i="33"/>
  <c r="L26" i="33" s="1"/>
  <c r="J25" i="33"/>
  <c r="L25" i="33" s="1"/>
  <c r="J24" i="33"/>
  <c r="L24" i="33" s="1"/>
  <c r="J23" i="33"/>
  <c r="L23" i="33" s="1"/>
  <c r="J22" i="33"/>
  <c r="L22" i="33" s="1"/>
  <c r="J21" i="33"/>
  <c r="L21" i="33" s="1"/>
  <c r="I20" i="33"/>
  <c r="H20" i="33"/>
  <c r="G20" i="33"/>
  <c r="F20" i="33"/>
  <c r="E20" i="33"/>
  <c r="J20" i="33" s="1"/>
  <c r="L20" i="33" s="1"/>
  <c r="J19" i="33"/>
  <c r="L19" i="33" s="1"/>
  <c r="J18" i="33"/>
  <c r="L18" i="33" s="1"/>
  <c r="L17" i="33"/>
  <c r="J17" i="33"/>
  <c r="J16" i="33"/>
  <c r="L16" i="33" s="1"/>
  <c r="I39" i="32"/>
  <c r="H39" i="32"/>
  <c r="G39" i="32"/>
  <c r="F39" i="32"/>
  <c r="E39" i="32"/>
  <c r="J39" i="32" s="1"/>
  <c r="L39" i="32" s="1"/>
  <c r="I38" i="32"/>
  <c r="H38" i="32"/>
  <c r="G38" i="32"/>
  <c r="J38" i="32" s="1"/>
  <c r="L38" i="32" s="1"/>
  <c r="F38" i="32"/>
  <c r="E38" i="32"/>
  <c r="J37" i="32"/>
  <c r="L37" i="32" s="1"/>
  <c r="J36" i="32"/>
  <c r="L36" i="32" s="1"/>
  <c r="J35" i="32"/>
  <c r="L35" i="32" s="1"/>
  <c r="J34" i="32"/>
  <c r="L34" i="32" s="1"/>
  <c r="L33" i="32"/>
  <c r="J33" i="32"/>
  <c r="J32" i="32"/>
  <c r="L32" i="32" s="1"/>
  <c r="J31" i="32"/>
  <c r="L31" i="32" s="1"/>
  <c r="J30" i="32"/>
  <c r="L30" i="32" s="1"/>
  <c r="L29" i="32"/>
  <c r="J29" i="32"/>
  <c r="J28" i="32"/>
  <c r="L28" i="32" s="1"/>
  <c r="J27" i="32"/>
  <c r="L27" i="32" s="1"/>
  <c r="J26" i="32"/>
  <c r="L26" i="32" s="1"/>
  <c r="J25" i="32"/>
  <c r="L25" i="32" s="1"/>
  <c r="J24" i="32"/>
  <c r="L24" i="32" s="1"/>
  <c r="L23" i="32"/>
  <c r="J23" i="32"/>
  <c r="J22" i="32"/>
  <c r="L22" i="32" s="1"/>
  <c r="J21" i="32"/>
  <c r="L21" i="32" s="1"/>
  <c r="I20" i="32"/>
  <c r="H20" i="32"/>
  <c r="J20" i="32" s="1"/>
  <c r="L20" i="32" s="1"/>
  <c r="G20" i="32"/>
  <c r="F20" i="32"/>
  <c r="E20" i="32"/>
  <c r="J19" i="32"/>
  <c r="L19" i="32" s="1"/>
  <c r="J18" i="32"/>
  <c r="L18" i="32" s="1"/>
  <c r="J17" i="32"/>
  <c r="L17" i="32" s="1"/>
  <c r="J16" i="32"/>
  <c r="L16" i="32" s="1"/>
  <c r="G37" i="31"/>
  <c r="E37" i="31"/>
  <c r="E19" i="31"/>
  <c r="I39" i="25"/>
  <c r="H39" i="25"/>
  <c r="G39" i="25"/>
  <c r="I38" i="25"/>
  <c r="H38" i="25"/>
  <c r="G38" i="25"/>
  <c r="J37" i="25"/>
  <c r="L37" i="25" s="1"/>
  <c r="J36" i="25"/>
  <c r="L36" i="25" s="1"/>
  <c r="J35" i="25"/>
  <c r="L35" i="25" s="1"/>
  <c r="J34" i="25"/>
  <c r="L34" i="25" s="1"/>
  <c r="J33" i="25"/>
  <c r="L33" i="25" s="1"/>
  <c r="J32" i="25"/>
  <c r="L32" i="25" s="1"/>
  <c r="J31" i="25"/>
  <c r="L31" i="25" s="1"/>
  <c r="J30" i="25"/>
  <c r="L30" i="25" s="1"/>
  <c r="J29" i="25"/>
  <c r="L29" i="25" s="1"/>
  <c r="J28" i="25"/>
  <c r="L28" i="25" s="1"/>
  <c r="J27" i="25"/>
  <c r="L27" i="25" s="1"/>
  <c r="J26" i="25"/>
  <c r="L26" i="25" s="1"/>
  <c r="J25" i="25"/>
  <c r="L25" i="25" s="1"/>
  <c r="J24" i="25"/>
  <c r="L24" i="25" s="1"/>
  <c r="J23" i="25"/>
  <c r="L23" i="25" s="1"/>
  <c r="J22" i="25"/>
  <c r="L22" i="25" s="1"/>
  <c r="J21" i="25"/>
  <c r="L21" i="25" s="1"/>
  <c r="I20" i="25"/>
  <c r="H20" i="25"/>
  <c r="G20" i="25"/>
  <c r="J19" i="25"/>
  <c r="L19" i="25" s="1"/>
  <c r="J18" i="25"/>
  <c r="L18" i="25" s="1"/>
  <c r="J17" i="25"/>
  <c r="L17" i="25" s="1"/>
  <c r="J16" i="25"/>
  <c r="L16" i="25" s="1"/>
  <c r="J39" i="25" l="1"/>
  <c r="L39" i="25" s="1"/>
  <c r="J20" i="25"/>
  <c r="L20" i="25" s="1"/>
  <c r="J38" i="25"/>
  <c r="L38" i="25" s="1"/>
  <c r="J16" i="18"/>
  <c r="I39" i="18" l="1"/>
  <c r="H39" i="18"/>
  <c r="G39" i="18"/>
  <c r="F39" i="18"/>
  <c r="E39" i="18"/>
  <c r="I38" i="18"/>
  <c r="H38" i="18"/>
  <c r="G38" i="18"/>
  <c r="F38" i="18"/>
  <c r="E38" i="18"/>
  <c r="J37" i="18"/>
  <c r="L37" i="18" s="1"/>
  <c r="J36" i="18"/>
  <c r="L36" i="18" s="1"/>
  <c r="J35" i="18"/>
  <c r="L35" i="18" s="1"/>
  <c r="J34" i="18"/>
  <c r="L34" i="18" s="1"/>
  <c r="J33" i="18"/>
  <c r="L33" i="18" s="1"/>
  <c r="J32" i="18"/>
  <c r="L32" i="18" s="1"/>
  <c r="J31" i="18"/>
  <c r="L31" i="18" s="1"/>
  <c r="J30" i="18"/>
  <c r="L30" i="18" s="1"/>
  <c r="J29" i="18"/>
  <c r="L29" i="18" s="1"/>
  <c r="J28" i="18"/>
  <c r="L28" i="18" s="1"/>
  <c r="J27" i="18"/>
  <c r="L27" i="18" s="1"/>
  <c r="J26" i="18"/>
  <c r="L26" i="18" s="1"/>
  <c r="J25" i="18"/>
  <c r="L25" i="18" s="1"/>
  <c r="J24" i="18"/>
  <c r="L24" i="18" s="1"/>
  <c r="J23" i="18"/>
  <c r="L23" i="18" s="1"/>
  <c r="J22" i="18"/>
  <c r="L22" i="18" s="1"/>
  <c r="J21" i="18"/>
  <c r="L21" i="18" s="1"/>
  <c r="I20" i="18"/>
  <c r="H20" i="18"/>
  <c r="G20" i="18"/>
  <c r="F20" i="18"/>
  <c r="E20" i="18"/>
  <c r="J19" i="18"/>
  <c r="L19" i="18" s="1"/>
  <c r="J18" i="18"/>
  <c r="L18" i="18" s="1"/>
  <c r="J17" i="18"/>
  <c r="L17" i="18" s="1"/>
  <c r="L16" i="18"/>
  <c r="G37" i="14"/>
  <c r="E19" i="14"/>
  <c r="E37" i="14"/>
  <c r="J20" i="18" l="1"/>
  <c r="L20" i="18" s="1"/>
  <c r="J38" i="18"/>
  <c r="L38" i="18" s="1"/>
  <c r="J39" i="18"/>
  <c r="L39" i="18" s="1"/>
</calcChain>
</file>

<file path=xl/sharedStrings.xml><?xml version="1.0" encoding="utf-8"?>
<sst xmlns="http://schemas.openxmlformats.org/spreadsheetml/2006/main" count="2164" uniqueCount="146">
  <si>
    <t>経　　　費</t>
    <rPh sb="0" eb="1">
      <t>キョウ</t>
    </rPh>
    <rPh sb="4" eb="5">
      <t>ヒ</t>
    </rPh>
    <phoneticPr fontId="2"/>
  </si>
  <si>
    <t>収　　入</t>
    <rPh sb="0" eb="1">
      <t>オサム</t>
    </rPh>
    <rPh sb="3" eb="4">
      <t>イ</t>
    </rPh>
    <phoneticPr fontId="2"/>
  </si>
  <si>
    <t>支　　出</t>
    <rPh sb="0" eb="1">
      <t>ササ</t>
    </rPh>
    <rPh sb="3" eb="4">
      <t>デ</t>
    </rPh>
    <phoneticPr fontId="2"/>
  </si>
  <si>
    <r>
      <t xml:space="preserve"> </t>
    </r>
    <r>
      <rPr>
        <sz val="8"/>
        <color indexed="64"/>
        <rFont val="ＭＳ Ｐ明朝"/>
        <family val="1"/>
        <charset val="128"/>
      </rPr>
      <t>競技団体名</t>
    </r>
  </si>
  <si>
    <r>
      <t xml:space="preserve"> </t>
    </r>
    <r>
      <rPr>
        <sz val="8"/>
        <color indexed="64"/>
        <rFont val="ＭＳ Ｐ明朝"/>
        <family val="1"/>
        <charset val="128"/>
      </rPr>
      <t>作　成</t>
    </r>
  </si>
  <si>
    <t>補助金充当額</t>
    <phoneticPr fontId="2"/>
  </si>
  <si>
    <t>その他</t>
    <phoneticPr fontId="2"/>
  </si>
  <si>
    <t>交通費</t>
    <phoneticPr fontId="2"/>
  </si>
  <si>
    <t>宿泊費</t>
    <phoneticPr fontId="2"/>
  </si>
  <si>
    <t>使用料・賃借料</t>
    <phoneticPr fontId="2"/>
  </si>
  <si>
    <t>競技用消耗品費</t>
    <phoneticPr fontId="2"/>
  </si>
  <si>
    <t>食糧費</t>
    <phoneticPr fontId="2"/>
  </si>
  <si>
    <t>ｽﾎﾟーﾂ保険料</t>
    <phoneticPr fontId="2"/>
  </si>
  <si>
    <t>事務費雑費</t>
    <phoneticPr fontId="2"/>
  </si>
  <si>
    <t>参加料・負担金</t>
    <rPh sb="0" eb="2">
      <t>サンカ</t>
    </rPh>
    <rPh sb="2" eb="3">
      <t>リョウ</t>
    </rPh>
    <rPh sb="4" eb="7">
      <t>フタンキン</t>
    </rPh>
    <phoneticPr fontId="2"/>
  </si>
  <si>
    <t>（様式第６号）</t>
  </si>
  <si>
    <t xml:space="preserve"> 競技団体名</t>
  </si>
  <si>
    <t xml:space="preserve"> 種目種別</t>
  </si>
  <si>
    <t>整理番号</t>
    <phoneticPr fontId="2"/>
  </si>
  <si>
    <t>【概　　要】</t>
  </si>
  <si>
    <t>期日</t>
    <phoneticPr fontId="2"/>
  </si>
  <si>
    <t xml:space="preserve"> 開 始 日</t>
  </si>
  <si>
    <t>期間</t>
    <rPh sb="1" eb="2">
      <t>アイダ</t>
    </rPh>
    <phoneticPr fontId="2"/>
  </si>
  <si>
    <t>形態</t>
    <rPh sb="0" eb="2">
      <t>ケイタイ</t>
    </rPh>
    <phoneticPr fontId="2"/>
  </si>
  <si>
    <t xml:space="preserve"> 終 了 日</t>
  </si>
  <si>
    <t>　　　 (のべ    　　日)</t>
    <phoneticPr fontId="2"/>
  </si>
  <si>
    <t>実 施 内 容</t>
    <phoneticPr fontId="2"/>
  </si>
  <si>
    <t>【経　　費】</t>
  </si>
  <si>
    <t>項　　　　目</t>
    <phoneticPr fontId="2"/>
  </si>
  <si>
    <t>総 経 費</t>
    <phoneticPr fontId="2"/>
  </si>
  <si>
    <t>備         考</t>
    <phoneticPr fontId="2"/>
  </si>
  <si>
    <t>支　　　出</t>
    <rPh sb="0" eb="1">
      <t>ササ</t>
    </rPh>
    <rPh sb="4" eb="5">
      <t>デ</t>
    </rPh>
    <phoneticPr fontId="2"/>
  </si>
  <si>
    <t xml:space="preserve"> </t>
    <phoneticPr fontId="2"/>
  </si>
  <si>
    <t>【成　　果】</t>
  </si>
  <si>
    <t>氏名</t>
    <rPh sb="0" eb="1">
      <t>シ</t>
    </rPh>
    <rPh sb="1" eb="2">
      <t>メイ</t>
    </rPh>
    <phoneticPr fontId="2"/>
  </si>
  <si>
    <t>連絡先</t>
    <rPh sb="0" eb="3">
      <t>レンラクサキ</t>
    </rPh>
    <phoneticPr fontId="2"/>
  </si>
  <si>
    <t>電話　　　　　　　　　　　　　　　　　　ＦＡＸ</t>
    <rPh sb="0" eb="2">
      <t>デンワ</t>
    </rPh>
    <phoneticPr fontId="2"/>
  </si>
  <si>
    <t>記載責任者</t>
    <rPh sb="0" eb="2">
      <t>キサイ</t>
    </rPh>
    <rPh sb="2" eb="4">
      <t>セキニン</t>
    </rPh>
    <rPh sb="4" eb="5">
      <t>シャ</t>
    </rPh>
    <phoneticPr fontId="2"/>
  </si>
  <si>
    <t>補助金充当経費</t>
    <rPh sb="2" eb="3">
      <t>キン</t>
    </rPh>
    <rPh sb="3" eb="5">
      <t>ジュウトウ</t>
    </rPh>
    <phoneticPr fontId="2"/>
  </si>
  <si>
    <t>会　　　場</t>
    <rPh sb="0" eb="1">
      <t>カイ</t>
    </rPh>
    <rPh sb="4" eb="5">
      <t>バ</t>
    </rPh>
    <phoneticPr fontId="2"/>
  </si>
  <si>
    <t>実施報告書・個票</t>
    <phoneticPr fontId="2"/>
  </si>
  <si>
    <t>事業</t>
    <phoneticPr fontId="2"/>
  </si>
  <si>
    <t>謝金</t>
    <phoneticPr fontId="2"/>
  </si>
  <si>
    <t>受講料</t>
    <phoneticPr fontId="2"/>
  </si>
  <si>
    <t>単価(上限10,000円)×人数×泊数</t>
    <phoneticPr fontId="2"/>
  </si>
  <si>
    <t>(目的地)単価×人数</t>
    <phoneticPr fontId="2"/>
  </si>
  <si>
    <t>使用施設名</t>
    <phoneticPr fontId="2"/>
  </si>
  <si>
    <t>　謝金</t>
    <phoneticPr fontId="2"/>
  </si>
  <si>
    <t xml:space="preserve">　交通費 </t>
    <phoneticPr fontId="2"/>
  </si>
  <si>
    <t>　宿泊費</t>
    <phoneticPr fontId="2"/>
  </si>
  <si>
    <t>　競技用消耗品費</t>
    <phoneticPr fontId="2"/>
  </si>
  <si>
    <t>　使用料・賃借料</t>
    <phoneticPr fontId="2"/>
  </si>
  <si>
    <t>　受講料</t>
    <phoneticPr fontId="2"/>
  </si>
  <si>
    <t>　食糧費</t>
    <phoneticPr fontId="2"/>
  </si>
  <si>
    <t>　参加料・負担金</t>
    <rPh sb="1" eb="3">
      <t>サンカ</t>
    </rPh>
    <rPh sb="3" eb="4">
      <t>リョウ</t>
    </rPh>
    <rPh sb="5" eb="8">
      <t>フタンキン</t>
    </rPh>
    <phoneticPr fontId="2"/>
  </si>
  <si>
    <t>　スポーツ保険料</t>
    <phoneticPr fontId="2"/>
  </si>
  <si>
    <t>　事務費雑費</t>
    <phoneticPr fontId="2"/>
  </si>
  <si>
    <t>　その他</t>
    <phoneticPr fontId="2"/>
  </si>
  <si>
    <t>ジュニア選手トレーニングセンター</t>
    <rPh sb="4" eb="6">
      <t>センシュ</t>
    </rPh>
    <phoneticPr fontId="2"/>
  </si>
  <si>
    <t>指導者育成</t>
    <rPh sb="0" eb="3">
      <t>シドウシャ</t>
    </rPh>
    <rPh sb="3" eb="5">
      <t>イクセイ</t>
    </rPh>
    <phoneticPr fontId="2"/>
  </si>
  <si>
    <t>競技団体強化</t>
    <rPh sb="0" eb="2">
      <t>キョウギ</t>
    </rPh>
    <rPh sb="2" eb="4">
      <t>ダンタイ</t>
    </rPh>
    <rPh sb="4" eb="6">
      <t>キョウカ</t>
    </rPh>
    <phoneticPr fontId="2"/>
  </si>
  <si>
    <t>ジュニアスポーツパワーアップ</t>
    <phoneticPr fontId="2"/>
  </si>
  <si>
    <r>
      <t>　　平成</t>
    </r>
    <r>
      <rPr>
        <sz val="14"/>
        <rFont val="ＭＳ Ｐゴシック"/>
        <family val="3"/>
        <charset val="128"/>
      </rPr>
      <t>○○</t>
    </r>
    <r>
      <rPr>
        <sz val="14"/>
        <rFont val="ＭＳ Ｐ明朝"/>
        <family val="1"/>
        <charset val="128"/>
      </rPr>
      <t>年度　　　　　　　　　　　　</t>
    </r>
    <rPh sb="2" eb="4">
      <t>ヘイセイ</t>
    </rPh>
    <rPh sb="6" eb="8">
      <t>ネンド</t>
    </rPh>
    <phoneticPr fontId="2"/>
  </si>
  <si>
    <t>）事業一覧表　　　</t>
    <phoneticPr fontId="2"/>
  </si>
  <si>
    <t>強化体制構築</t>
    <rPh sb="0" eb="2">
      <t>キョウカ</t>
    </rPh>
    <rPh sb="2" eb="4">
      <t>タイセイ</t>
    </rPh>
    <rPh sb="4" eb="6">
      <t>コウチク</t>
    </rPh>
    <phoneticPr fontId="20"/>
  </si>
  <si>
    <t>（　１　枚中の　１枚）</t>
    <rPh sb="4" eb="5">
      <t>マイ</t>
    </rPh>
    <rPh sb="5" eb="6">
      <t>ナカ</t>
    </rPh>
    <rPh sb="9" eb="10">
      <t>マイ</t>
    </rPh>
    <phoneticPr fontId="2"/>
  </si>
  <si>
    <t>指導者育成</t>
    <rPh sb="0" eb="3">
      <t>シドウシャ</t>
    </rPh>
    <rPh sb="3" eb="5">
      <t>イクセイ</t>
    </rPh>
    <phoneticPr fontId="20"/>
  </si>
  <si>
    <t>宮城県○○　　連盟</t>
    <rPh sb="0" eb="3">
      <t>ミヤギケン</t>
    </rPh>
    <rPh sb="7" eb="9">
      <t>レンメイ</t>
    </rPh>
    <phoneticPr fontId="20"/>
  </si>
  <si>
    <t>種別・種目名</t>
    <rPh sb="0" eb="2">
      <t>シュベツ</t>
    </rPh>
    <rPh sb="3" eb="5">
      <t>シュモク</t>
    </rPh>
    <rPh sb="5" eb="6">
      <t>メイ</t>
    </rPh>
    <phoneticPr fontId="2"/>
  </si>
  <si>
    <t>成年男子</t>
    <rPh sb="0" eb="2">
      <t>セイネン</t>
    </rPh>
    <rPh sb="2" eb="4">
      <t>ダンシ</t>
    </rPh>
    <phoneticPr fontId="20"/>
  </si>
  <si>
    <t>記載者氏名</t>
    <phoneticPr fontId="2"/>
  </si>
  <si>
    <t>○○</t>
    <phoneticPr fontId="20"/>
  </si>
  <si>
    <t>ジュニア選手トレーニングセンター</t>
    <rPh sb="4" eb="6">
      <t>センシュ</t>
    </rPh>
    <phoneticPr fontId="20"/>
  </si>
  <si>
    <t>連　絡　先</t>
    <phoneticPr fontId="2"/>
  </si>
  <si>
    <t>携帯</t>
    <rPh sb="0" eb="2">
      <t>ケイタイ</t>
    </rPh>
    <phoneticPr fontId="20"/>
  </si>
  <si>
    <r>
      <t xml:space="preserve"> </t>
    </r>
    <r>
      <rPr>
        <sz val="8"/>
        <color indexed="64"/>
        <rFont val="ＭＳ Ｐ明朝"/>
        <family val="1"/>
        <charset val="128"/>
      </rPr>
      <t>電</t>
    </r>
    <r>
      <rPr>
        <sz val="8"/>
        <rFont val="ＭＳ Ｐ明朝"/>
        <family val="1"/>
        <charset val="128"/>
      </rPr>
      <t xml:space="preserve"> </t>
    </r>
    <r>
      <rPr>
        <sz val="8"/>
        <color indexed="64"/>
        <rFont val="ＭＳ Ｐ明朝"/>
        <family val="1"/>
        <charset val="128"/>
      </rPr>
      <t>話○○○－○○○○</t>
    </r>
    <phoneticPr fontId="20"/>
  </si>
  <si>
    <t>　 　年　　 　月　　　 日</t>
    <phoneticPr fontId="2"/>
  </si>
  <si>
    <t>ジュニアスポーツパワーアップ</t>
    <phoneticPr fontId="20"/>
  </si>
  <si>
    <r>
      <t xml:space="preserve">   </t>
    </r>
    <r>
      <rPr>
        <sz val="9"/>
        <color indexed="64"/>
        <rFont val="ＭＳ Ｐ明朝"/>
        <family val="1"/>
        <charset val="128"/>
      </rPr>
      <t>項</t>
    </r>
    <r>
      <rPr>
        <sz val="9"/>
        <rFont val="ＭＳ Ｐ明朝"/>
        <family val="1"/>
        <charset val="128"/>
      </rPr>
      <t xml:space="preserve">  </t>
    </r>
    <r>
      <rPr>
        <sz val="9"/>
        <color indexed="64"/>
        <rFont val="ＭＳ Ｐ明朝"/>
        <family val="1"/>
        <charset val="128"/>
      </rPr>
      <t>目</t>
    </r>
    <r>
      <rPr>
        <sz val="9"/>
        <rFont val="ＭＳ Ｐ明朝"/>
        <family val="1"/>
        <charset val="128"/>
      </rPr>
      <t xml:space="preserve">       </t>
    </r>
    <r>
      <rPr>
        <sz val="9"/>
        <color indexed="64"/>
        <rFont val="ＭＳ Ｐ明朝"/>
        <family val="1"/>
        <charset val="128"/>
      </rPr>
      <t>整理番号</t>
    </r>
    <phoneticPr fontId="2"/>
  </si>
  <si>
    <r>
      <t xml:space="preserve"> </t>
    </r>
    <r>
      <rPr>
        <sz val="8"/>
        <color indexed="64"/>
        <rFont val="ＭＳ Ｐ明朝"/>
        <family val="1"/>
        <charset val="128"/>
      </rPr>
      <t>内　　容</t>
    </r>
    <rPh sb="4" eb="5">
      <t>ヨウ</t>
    </rPh>
    <phoneticPr fontId="2"/>
  </si>
  <si>
    <t>実　施　形　態</t>
    <phoneticPr fontId="2"/>
  </si>
  <si>
    <t>期日</t>
    <rPh sb="1" eb="2">
      <t>ヒ</t>
    </rPh>
    <phoneticPr fontId="2"/>
  </si>
  <si>
    <t>開　始</t>
    <rPh sb="0" eb="1">
      <t>カイ</t>
    </rPh>
    <rPh sb="2" eb="3">
      <t>ハジメ</t>
    </rPh>
    <phoneticPr fontId="2"/>
  </si>
  <si>
    <r>
      <t>５</t>
    </r>
    <r>
      <rPr>
        <sz val="8"/>
        <color indexed="64"/>
        <rFont val="ＭＳ 明朝"/>
        <family val="1"/>
        <charset val="128"/>
      </rPr>
      <t>月13日</t>
    </r>
    <r>
      <rPr>
        <sz val="8"/>
        <rFont val="ＭＳ 明朝"/>
        <family val="1"/>
        <charset val="128"/>
      </rPr>
      <t>(金)</t>
    </r>
    <rPh sb="6" eb="7">
      <t>キン</t>
    </rPh>
    <phoneticPr fontId="2"/>
  </si>
  <si>
    <r>
      <t>７月</t>
    </r>
    <r>
      <rPr>
        <sz val="8"/>
        <color indexed="64"/>
        <rFont val="ＭＳ 明朝"/>
        <family val="1"/>
        <charset val="128"/>
      </rPr>
      <t>○日</t>
    </r>
    <r>
      <rPr>
        <sz val="8"/>
        <rFont val="ＭＳ 明朝"/>
        <family val="1"/>
        <charset val="128"/>
      </rPr>
      <t>(日)</t>
    </r>
    <rPh sb="1" eb="2">
      <t>ガツ</t>
    </rPh>
    <rPh sb="5" eb="6">
      <t>ニチ</t>
    </rPh>
    <phoneticPr fontId="2"/>
  </si>
  <si>
    <r>
      <t xml:space="preserve">      </t>
    </r>
    <r>
      <rPr>
        <sz val="8"/>
        <color indexed="64"/>
        <rFont val="ＭＳ Ｐ明朝"/>
        <family val="1"/>
        <charset val="128"/>
      </rPr>
      <t>月　</t>
    </r>
    <r>
      <rPr>
        <sz val="8"/>
        <rFont val="ＭＳ Ｐ明朝"/>
        <family val="1"/>
        <charset val="128"/>
      </rPr>
      <t xml:space="preserve">  </t>
    </r>
    <r>
      <rPr>
        <sz val="8"/>
        <color indexed="64"/>
        <rFont val="ＭＳ Ｐ明朝"/>
        <family val="1"/>
        <charset val="128"/>
      </rPr>
      <t>日</t>
    </r>
    <r>
      <rPr>
        <sz val="8"/>
        <rFont val="ＭＳ Ｐ明朝"/>
        <family val="1"/>
        <charset val="128"/>
      </rPr>
      <t>( 　 )</t>
    </r>
    <phoneticPr fontId="2"/>
  </si>
  <si>
    <t>終　了</t>
    <rPh sb="0" eb="1">
      <t>オワリ</t>
    </rPh>
    <rPh sb="2" eb="3">
      <t>リョウ</t>
    </rPh>
    <phoneticPr fontId="2"/>
  </si>
  <si>
    <r>
      <t>５月15</t>
    </r>
    <r>
      <rPr>
        <sz val="8"/>
        <color indexed="64"/>
        <rFont val="ＭＳ 明朝"/>
        <family val="1"/>
        <charset val="128"/>
      </rPr>
      <t>日</t>
    </r>
    <r>
      <rPr>
        <sz val="8"/>
        <rFont val="ＭＳ 明朝"/>
        <family val="1"/>
        <charset val="128"/>
      </rPr>
      <t>(日)</t>
    </r>
    <rPh sb="1" eb="2">
      <t>ガツ</t>
    </rPh>
    <rPh sb="6" eb="7">
      <t>ニチ</t>
    </rPh>
    <phoneticPr fontId="2"/>
  </si>
  <si>
    <r>
      <t xml:space="preserve">      </t>
    </r>
    <r>
      <rPr>
        <sz val="8"/>
        <color indexed="64"/>
        <rFont val="ＭＳ Ｐ明朝"/>
        <family val="1"/>
        <charset val="128"/>
      </rPr>
      <t>月　</t>
    </r>
    <r>
      <rPr>
        <sz val="8"/>
        <rFont val="ＭＳ Ｐ明朝"/>
        <family val="1"/>
        <charset val="128"/>
      </rPr>
      <t xml:space="preserve">  </t>
    </r>
    <r>
      <rPr>
        <sz val="8"/>
        <color indexed="64"/>
        <rFont val="ＭＳ Ｐ明朝"/>
        <family val="1"/>
        <charset val="128"/>
      </rPr>
      <t>日</t>
    </r>
    <r>
      <rPr>
        <sz val="8"/>
        <rFont val="ＭＳ Ｐ明朝"/>
        <family val="1"/>
        <charset val="128"/>
      </rPr>
      <t>( 　 )</t>
    </r>
    <phoneticPr fontId="2"/>
  </si>
  <si>
    <r>
      <t>会</t>
    </r>
    <r>
      <rPr>
        <sz val="9"/>
        <rFont val="ＭＳ Ｐ明朝"/>
        <family val="1"/>
        <charset val="128"/>
      </rPr>
      <t xml:space="preserve">         </t>
    </r>
    <r>
      <rPr>
        <sz val="9"/>
        <color indexed="64"/>
        <rFont val="ＭＳ Ｐ明朝"/>
        <family val="1"/>
        <charset val="128"/>
      </rPr>
      <t>場</t>
    </r>
    <phoneticPr fontId="2"/>
  </si>
  <si>
    <t>○○県
スポーツセンター</t>
    <rPh sb="2" eb="3">
      <t>ケン</t>
    </rPh>
    <phoneticPr fontId="20"/>
  </si>
  <si>
    <t>○○体育館</t>
    <rPh sb="2" eb="5">
      <t>タイイクカン</t>
    </rPh>
    <phoneticPr fontId="20"/>
  </si>
  <si>
    <r>
      <t>担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当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責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任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者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氏</t>
    </r>
    <r>
      <rPr>
        <sz val="9"/>
        <rFont val="ＭＳ Ｐ明朝"/>
        <family val="1"/>
        <charset val="128"/>
      </rPr>
      <t xml:space="preserve"> </t>
    </r>
    <r>
      <rPr>
        <sz val="9"/>
        <color indexed="64"/>
        <rFont val="ＭＳ Ｐ明朝"/>
        <family val="1"/>
        <charset val="128"/>
      </rPr>
      <t>名</t>
    </r>
    <phoneticPr fontId="2"/>
  </si>
  <si>
    <t>注）　網掛け以外の欄には事業に係る経費を記入し，網掛けの欄には補助金充当額を記入すること。</t>
    <rPh sb="0" eb="1">
      <t>チュウ</t>
    </rPh>
    <rPh sb="3" eb="5">
      <t>アミカ</t>
    </rPh>
    <rPh sb="6" eb="8">
      <t>イガイ</t>
    </rPh>
    <rPh sb="9" eb="10">
      <t>ラン</t>
    </rPh>
    <rPh sb="12" eb="14">
      <t>ジギョウ</t>
    </rPh>
    <rPh sb="15" eb="16">
      <t>カカ</t>
    </rPh>
    <rPh sb="17" eb="19">
      <t>ケイヒ</t>
    </rPh>
    <rPh sb="20" eb="22">
      <t>キニュウ</t>
    </rPh>
    <rPh sb="24" eb="26">
      <t>アミカ</t>
    </rPh>
    <rPh sb="28" eb="29">
      <t>ラン</t>
    </rPh>
    <rPh sb="31" eb="34">
      <t>ホジョキン</t>
    </rPh>
    <rPh sb="34" eb="36">
      <t>ジュウトウ</t>
    </rPh>
    <rPh sb="36" eb="37">
      <t>ガク</t>
    </rPh>
    <rPh sb="38" eb="40">
      <t>キニュウ</t>
    </rPh>
    <phoneticPr fontId="2"/>
  </si>
  <si>
    <t>競技団体強化</t>
    <rPh sb="0" eb="2">
      <t>キョウギ</t>
    </rPh>
    <rPh sb="2" eb="4">
      <t>ダンタイ</t>
    </rPh>
    <rPh sb="4" eb="6">
      <t>キョウカ</t>
    </rPh>
    <phoneticPr fontId="20"/>
  </si>
  <si>
    <t>（様式第２－１号）</t>
    <phoneticPr fontId="20"/>
  </si>
  <si>
    <t>練習会</t>
    <rPh sb="0" eb="2">
      <t>レンシュウ</t>
    </rPh>
    <rPh sb="2" eb="3">
      <t>カイ</t>
    </rPh>
    <phoneticPr fontId="2"/>
  </si>
  <si>
    <t>合宿</t>
    <rPh sb="0" eb="2">
      <t>ガッシュク</t>
    </rPh>
    <phoneticPr fontId="2"/>
  </si>
  <si>
    <t>遠征</t>
    <rPh sb="0" eb="2">
      <t>エンセイ</t>
    </rPh>
    <phoneticPr fontId="2"/>
  </si>
  <si>
    <t>支援コーチ</t>
    <rPh sb="0" eb="2">
      <t>シエン</t>
    </rPh>
    <phoneticPr fontId="2"/>
  </si>
  <si>
    <t>指導者研修会</t>
    <rPh sb="0" eb="3">
      <t>シドウシャ</t>
    </rPh>
    <rPh sb="3" eb="6">
      <t>ケンシュウカイ</t>
    </rPh>
    <phoneticPr fontId="2"/>
  </si>
  <si>
    <t>研修会</t>
    <rPh sb="0" eb="3">
      <t>ケンシュウカイ</t>
    </rPh>
    <phoneticPr fontId="2"/>
  </si>
  <si>
    <t>資格取得</t>
    <rPh sb="0" eb="2">
      <t>シカク</t>
    </rPh>
    <rPh sb="2" eb="4">
      <t>シュトク</t>
    </rPh>
    <phoneticPr fontId="2"/>
  </si>
  <si>
    <t>競技選択ＰＧ</t>
    <rPh sb="0" eb="2">
      <t>キョウギ</t>
    </rPh>
    <rPh sb="2" eb="4">
      <t>センタク</t>
    </rPh>
    <phoneticPr fontId="2"/>
  </si>
  <si>
    <t>競技体験ＰＧ</t>
    <rPh sb="0" eb="2">
      <t>キョウギ</t>
    </rPh>
    <rPh sb="2" eb="4">
      <t>タイケン</t>
    </rPh>
    <phoneticPr fontId="2"/>
  </si>
  <si>
    <t>参加者負担金</t>
    <rPh sb="0" eb="3">
      <t>サンカシャ</t>
    </rPh>
    <rPh sb="3" eb="5">
      <t>フタン</t>
    </rPh>
    <rPh sb="5" eb="6">
      <t>キン</t>
    </rPh>
    <phoneticPr fontId="2"/>
  </si>
  <si>
    <t>小　計</t>
    <rPh sb="0" eb="1">
      <t>チイ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</si>
  <si>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</si>
  <si>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競技団体拠出金</t>
    <rPh sb="0" eb="2">
      <t>キョウギ</t>
    </rPh>
    <rPh sb="2" eb="4">
      <t>ダンタイ</t>
    </rPh>
    <rPh sb="4" eb="7">
      <t>キョシュツキン</t>
    </rPh>
    <phoneticPr fontId="2"/>
  </si>
  <si>
    <t>　補助金充当額</t>
    <phoneticPr fontId="2"/>
  </si>
  <si>
    <t>　競技団体拠出金</t>
    <rPh sb="1" eb="3">
      <t>キョウギ</t>
    </rPh>
    <rPh sb="3" eb="5">
      <t>ダンタイ</t>
    </rPh>
    <rPh sb="5" eb="8">
      <t>キョシュツキン</t>
    </rPh>
    <phoneticPr fontId="2"/>
  </si>
  <si>
    <t>　参加者負担金</t>
  </si>
  <si>
    <t>　その他</t>
    <rPh sb="3" eb="4">
      <t>タ</t>
    </rPh>
    <phoneticPr fontId="2"/>
  </si>
  <si>
    <t>【ジュニア選手トレーニングセンター事業】</t>
    <rPh sb="5" eb="7">
      <t>センシュ</t>
    </rPh>
    <rPh sb="17" eb="19">
      <t>ジギョウ</t>
    </rPh>
    <phoneticPr fontId="2"/>
  </si>
  <si>
    <t>【ジュニアスポーツパワーアップ事業】</t>
    <rPh sb="15" eb="17">
      <t>ジギョウ</t>
    </rPh>
    <phoneticPr fontId="2"/>
  </si>
  <si>
    <t>合宿</t>
    <rPh sb="0" eb="1">
      <t>ヤド</t>
    </rPh>
    <phoneticPr fontId="2"/>
  </si>
  <si>
    <t>競技選択プログラム</t>
    <rPh sb="0" eb="2">
      <t>キョウギ</t>
    </rPh>
    <rPh sb="2" eb="4">
      <t>センタク</t>
    </rPh>
    <phoneticPr fontId="2"/>
  </si>
  <si>
    <t>競技体験プログラム</t>
    <rPh sb="0" eb="2">
      <t>キョウギ</t>
    </rPh>
    <rPh sb="2" eb="4">
      <t>タイケン</t>
    </rPh>
    <phoneticPr fontId="2"/>
  </si>
  <si>
    <t>スポーツ体験会</t>
    <rPh sb="4" eb="6">
      <t>タイケン</t>
    </rPh>
    <rPh sb="6" eb="7">
      <t>カイ</t>
    </rPh>
    <phoneticPr fontId="2"/>
  </si>
  <si>
    <r>
      <rPr>
        <sz val="8"/>
        <color indexed="64"/>
        <rFont val="ＭＳ 明朝"/>
        <family val="1"/>
        <charset val="128"/>
      </rPr>
      <t>７月</t>
    </r>
    <r>
      <rPr>
        <sz val="8"/>
        <rFont val="ＭＳ 明朝"/>
        <family val="1"/>
        <charset val="128"/>
      </rPr>
      <t>×</t>
    </r>
    <r>
      <rPr>
        <sz val="8"/>
        <color indexed="64"/>
        <rFont val="ＭＳ 明朝"/>
        <family val="1"/>
        <charset val="128"/>
      </rPr>
      <t>日</t>
    </r>
    <r>
      <rPr>
        <sz val="8"/>
        <rFont val="ＭＳ 明朝"/>
        <family val="1"/>
        <charset val="128"/>
      </rPr>
      <t>(日)</t>
    </r>
    <rPh sb="5" eb="6">
      <t>ニチ</t>
    </rPh>
    <phoneticPr fontId="2"/>
  </si>
  <si>
    <t>○○　○○</t>
  </si>
  <si>
    <t>【競技団体強化事業・女子競技強化事業・特別強化事業】</t>
    <rPh sb="1" eb="3">
      <t>キョウギ</t>
    </rPh>
    <rPh sb="3" eb="5">
      <t>ダンタイ</t>
    </rPh>
    <rPh sb="5" eb="7">
      <t>キョウカ</t>
    </rPh>
    <rPh sb="7" eb="9">
      <t>ジギョウ</t>
    </rPh>
    <rPh sb="10" eb="18">
      <t>ジョシキョウギキョウカジギョウ</t>
    </rPh>
    <rPh sb="19" eb="25">
      <t>トクベツキョウカジギョウ</t>
    </rPh>
    <phoneticPr fontId="2"/>
  </si>
  <si>
    <t>【指導者育成事業】</t>
    <rPh sb="1" eb="8">
      <t>シドウシャイクセイジギョウ</t>
    </rPh>
    <phoneticPr fontId="2"/>
  </si>
  <si>
    <t>資格取得（女子）</t>
    <rPh sb="0" eb="2">
      <t>シカク</t>
    </rPh>
    <rPh sb="2" eb="4">
      <t>シュトク</t>
    </rPh>
    <rPh sb="5" eb="7">
      <t>ジョシ</t>
    </rPh>
    <phoneticPr fontId="2"/>
  </si>
  <si>
    <t>女子強化</t>
    <rPh sb="0" eb="2">
      <t>ジョシ</t>
    </rPh>
    <rPh sb="2" eb="4">
      <t>キョウカ</t>
    </rPh>
    <phoneticPr fontId="2"/>
  </si>
  <si>
    <t>短期特別強化</t>
    <rPh sb="0" eb="2">
      <t>タンキ</t>
    </rPh>
    <rPh sb="2" eb="4">
      <t>トクベツ</t>
    </rPh>
    <rPh sb="4" eb="6">
      <t>キョウカ</t>
    </rPh>
    <phoneticPr fontId="2"/>
  </si>
  <si>
    <t>資格取得（女子）</t>
    <rPh sb="0" eb="4">
      <t>シカクシュトク</t>
    </rPh>
    <rPh sb="5" eb="7">
      <t>ジョシ</t>
    </rPh>
    <phoneticPr fontId="2"/>
  </si>
  <si>
    <t>ジュニア強化</t>
    <rPh sb="4" eb="6">
      <t>キョウカ</t>
    </rPh>
    <phoneticPr fontId="2"/>
  </si>
  <si>
    <t>宮城県○○連盟</t>
    <rPh sb="0" eb="3">
      <t>ミヤギケン</t>
    </rPh>
    <rPh sb="5" eb="7">
      <t>レンメイ</t>
    </rPh>
    <phoneticPr fontId="2"/>
  </si>
  <si>
    <t xml:space="preserve"> 　　　２　泊   　３日</t>
    <phoneticPr fontId="2"/>
  </si>
  <si>
    <t>セキスイハイムスーパーアリーナ・合宿所</t>
    <rPh sb="16" eb="18">
      <t>ガッシュク</t>
    </rPh>
    <rPh sb="18" eb="19">
      <t>ジョ</t>
    </rPh>
    <phoneticPr fontId="2"/>
  </si>
  <si>
    <t>ジュニアトレーニングセンター事業における第２回県選抜合宿</t>
    <rPh sb="14" eb="16">
      <t>ジギョウ</t>
    </rPh>
    <rPh sb="20" eb="21">
      <t>ダイ</t>
    </rPh>
    <rPh sb="22" eb="23">
      <t>カイ</t>
    </rPh>
    <rPh sb="23" eb="24">
      <t>ケン</t>
    </rPh>
    <rPh sb="24" eb="26">
      <t>センバツ</t>
    </rPh>
    <rPh sb="26" eb="28">
      <t>ガッシュク</t>
    </rPh>
    <phoneticPr fontId="2"/>
  </si>
  <si>
    <t>収入合計</t>
    <rPh sb="0" eb="4">
      <t>シュウニュウゴウケイ</t>
    </rPh>
    <phoneticPr fontId="2"/>
  </si>
  <si>
    <t>支出合計</t>
    <rPh sb="0" eb="4">
      <t>シシュツゴウケイ</t>
    </rPh>
    <phoneticPr fontId="2"/>
  </si>
  <si>
    <t>内補助金充当額</t>
    <rPh sb="0" eb="1">
      <t>ウチ</t>
    </rPh>
    <rPh sb="1" eb="7">
      <t>ホジョキンジュウトウガク</t>
    </rPh>
    <phoneticPr fontId="2"/>
  </si>
  <si>
    <t>　収入合計</t>
    <rPh sb="1" eb="5">
      <t>シュウニュウゴウケイ</t>
    </rPh>
    <phoneticPr fontId="2"/>
  </si>
  <si>
    <t>　支出合計</t>
    <rPh sb="1" eb="5">
      <t>シシュツゴウケイ</t>
    </rPh>
    <phoneticPr fontId="2"/>
  </si>
  <si>
    <t>朝・夕付き10,000円×13名×1泊</t>
    <rPh sb="0" eb="1">
      <t>アサ</t>
    </rPh>
    <rPh sb="2" eb="3">
      <t>ユウ</t>
    </rPh>
    <rPh sb="3" eb="4">
      <t>ツ</t>
    </rPh>
    <rPh sb="11" eb="12">
      <t>エン</t>
    </rPh>
    <rPh sb="15" eb="16">
      <t>メイ</t>
    </rPh>
    <rPh sb="18" eb="19">
      <t>ハク</t>
    </rPh>
    <phoneticPr fontId="2"/>
  </si>
  <si>
    <t>事業によっては補助対象とならない項目もあるので</t>
    <rPh sb="0" eb="2">
      <t>ジギョウ</t>
    </rPh>
    <rPh sb="7" eb="11">
      <t>ホジョタイショウ</t>
    </rPh>
    <rPh sb="16" eb="18">
      <t>コウモク</t>
    </rPh>
    <phoneticPr fontId="2"/>
  </si>
  <si>
    <t>成年男子</t>
    <rPh sb="0" eb="4">
      <t>セイネンダンシ</t>
    </rPh>
    <phoneticPr fontId="2"/>
  </si>
  <si>
    <t xml:space="preserve">    　　令和　　年    　月    　日( )</t>
    <rPh sb="6" eb="8">
      <t>レイワ</t>
    </rPh>
    <phoneticPr fontId="2"/>
  </si>
  <si>
    <t>注）　網掛け以外の欄には事業に係る経費を記入し、網掛けの欄には補助金充当額を記入すること。</t>
    <rPh sb="0" eb="1">
      <t>チュウ</t>
    </rPh>
    <rPh sb="3" eb="5">
      <t>アミカ</t>
    </rPh>
    <rPh sb="6" eb="8">
      <t>イガイ</t>
    </rPh>
    <rPh sb="9" eb="10">
      <t>ラン</t>
    </rPh>
    <rPh sb="12" eb="14">
      <t>ジギョウ</t>
    </rPh>
    <rPh sb="15" eb="16">
      <t>カカ</t>
    </rPh>
    <rPh sb="17" eb="19">
      <t>ケイヒ</t>
    </rPh>
    <rPh sb="20" eb="22">
      <t>キニュウ</t>
    </rPh>
    <rPh sb="24" eb="26">
      <t>アミカ</t>
    </rPh>
    <rPh sb="28" eb="29">
      <t>ラン</t>
    </rPh>
    <rPh sb="31" eb="34">
      <t>ホジョキン</t>
    </rPh>
    <rPh sb="34" eb="36">
      <t>ジュウトウ</t>
    </rPh>
    <rPh sb="36" eb="37">
      <t>ガク</t>
    </rPh>
    <rPh sb="38" eb="40">
      <t>キニュウ</t>
    </rPh>
    <phoneticPr fontId="2"/>
  </si>
  <si>
    <t>令和８年度スポーツ選手強化対策事業（</t>
    <rPh sb="4" eb="5">
      <t>ド</t>
    </rPh>
    <rPh sb="9" eb="11">
      <t>センシュ</t>
    </rPh>
    <rPh sb="11" eb="13">
      <t>キョウカ</t>
    </rPh>
    <rPh sb="13" eb="15">
      <t>タイサク</t>
    </rPh>
    <rPh sb="15" eb="17">
      <t>ジギョウ</t>
    </rPh>
    <phoneticPr fontId="2"/>
  </si>
  <si>
    <t>令和８年度</t>
    <phoneticPr fontId="2"/>
  </si>
  <si>
    <t xml:space="preserve">    　　令和８年    　５月    　３日(日)</t>
    <rPh sb="25" eb="26">
      <t>ニチ</t>
    </rPh>
    <phoneticPr fontId="2"/>
  </si>
  <si>
    <t xml:space="preserve">    　　令和８年    　５月    　５日(火)</t>
    <rPh sb="25" eb="2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</si>
</sst>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6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6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b/>
      <sz val="8"/>
      <name val="ＭＳ Ｐ明朝"/>
      <family val="1"/>
      <charset val="128"/>
    </font>
    <font>
      <sz val="9"/>
      <color indexed="64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64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0.5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</cellStyleXfs>
  <cellXfs count="389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0" xfId="3" applyFont="1" applyAlignment="1">
      <alignment vertical="center"/>
    </xf>
    <xf numFmtId="0" fontId="11" fillId="0" borderId="0" xfId="3" applyFont="1" applyAlignment="1">
      <alignment horizontal="center" vertical="center" textRotation="255"/>
    </xf>
    <xf numFmtId="0" fontId="11" fillId="0" borderId="0" xfId="3" applyFont="1" applyAlignment="1">
      <alignment vertical="center"/>
    </xf>
    <xf numFmtId="0" fontId="9" fillId="0" borderId="0" xfId="3" applyFont="1" applyAlignment="1">
      <alignment vertical="top"/>
    </xf>
    <xf numFmtId="0" fontId="7" fillId="0" borderId="0" xfId="3" applyFont="1" applyAlignment="1">
      <alignment vertical="center" shrinkToFit="1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19" fillId="0" borderId="0" xfId="3" applyAlignment="1">
      <alignment vertical="center" shrinkToFit="1"/>
    </xf>
    <xf numFmtId="0" fontId="4" fillId="0" borderId="0" xfId="3" applyFont="1" applyAlignment="1">
      <alignment horizontal="left" vertical="center" shrinkToFit="1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30" xfId="3" applyFont="1" applyBorder="1" applyAlignment="1">
      <alignment vertical="center"/>
    </xf>
    <xf numFmtId="0" fontId="9" fillId="0" borderId="31" xfId="3" applyFont="1" applyBorder="1" applyAlignment="1">
      <alignment vertical="center"/>
    </xf>
    <xf numFmtId="0" fontId="9" fillId="0" borderId="32" xfId="3" applyFont="1" applyBorder="1" applyAlignment="1">
      <alignment vertical="center"/>
    </xf>
    <xf numFmtId="0" fontId="9" fillId="0" borderId="23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8" fillId="0" borderId="16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18" fillId="0" borderId="25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textRotation="255"/>
    </xf>
    <xf numFmtId="0" fontId="9" fillId="0" borderId="5" xfId="3" applyFont="1" applyBorder="1" applyAlignment="1">
      <alignment horizontal="center" vertical="center" textRotation="255"/>
    </xf>
    <xf numFmtId="0" fontId="8" fillId="0" borderId="46" xfId="3" applyFont="1" applyBorder="1" applyAlignment="1">
      <alignment vertical="center"/>
    </xf>
    <xf numFmtId="0" fontId="9" fillId="0" borderId="27" xfId="3" applyFont="1" applyBorder="1" applyAlignment="1">
      <alignment horizontal="center" vertical="center" textRotation="255"/>
    </xf>
    <xf numFmtId="0" fontId="9" fillId="0" borderId="1" xfId="3" applyFont="1" applyBorder="1" applyAlignment="1">
      <alignment vertical="center" shrinkToFit="1"/>
    </xf>
    <xf numFmtId="0" fontId="22" fillId="0" borderId="28" xfId="3" applyFont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22" fillId="0" borderId="2" xfId="3" applyFont="1" applyBorder="1" applyAlignment="1">
      <alignment horizontal="center" vertical="center" shrinkToFit="1"/>
    </xf>
    <xf numFmtId="0" fontId="9" fillId="0" borderId="2" xfId="3" applyFont="1" applyBorder="1" applyAlignment="1">
      <alignment vertical="center" shrinkToFit="1"/>
    </xf>
    <xf numFmtId="0" fontId="9" fillId="0" borderId="35" xfId="3" applyFont="1" applyBorder="1" applyAlignment="1">
      <alignment vertical="center" shrinkToFit="1"/>
    </xf>
    <xf numFmtId="176" fontId="22" fillId="2" borderId="49" xfId="3" applyNumberFormat="1" applyFont="1" applyFill="1" applyBorder="1" applyAlignment="1">
      <alignment horizontal="right" vertical="center"/>
    </xf>
    <xf numFmtId="176" fontId="9" fillId="2" borderId="49" xfId="2" applyNumberFormat="1" applyFont="1" applyFill="1" applyBorder="1" applyAlignment="1">
      <alignment horizontal="right" vertical="center"/>
    </xf>
    <xf numFmtId="176" fontId="9" fillId="2" borderId="50" xfId="2" applyNumberFormat="1" applyFont="1" applyFill="1" applyBorder="1" applyAlignment="1">
      <alignment horizontal="right" vertical="center"/>
    </xf>
    <xf numFmtId="176" fontId="22" fillId="0" borderId="28" xfId="3" applyNumberFormat="1" applyFont="1" applyBorder="1" applyAlignment="1">
      <alignment horizontal="right" vertical="center"/>
    </xf>
    <xf numFmtId="176" fontId="9" fillId="0" borderId="28" xfId="2" applyNumberFormat="1" applyFont="1" applyBorder="1" applyAlignment="1">
      <alignment horizontal="right" vertical="center"/>
    </xf>
    <xf numFmtId="176" fontId="9" fillId="0" borderId="48" xfId="2" applyNumberFormat="1" applyFont="1" applyBorder="1" applyAlignment="1">
      <alignment horizontal="right" vertical="center"/>
    </xf>
    <xf numFmtId="176" fontId="22" fillId="0" borderId="1" xfId="3" applyNumberFormat="1" applyFont="1" applyBorder="1" applyAlignment="1">
      <alignment horizontal="right" vertical="center"/>
    </xf>
    <xf numFmtId="176" fontId="9" fillId="0" borderId="1" xfId="2" applyNumberFormat="1" applyFont="1" applyBorder="1" applyAlignment="1">
      <alignment horizontal="right" vertical="center"/>
    </xf>
    <xf numFmtId="176" fontId="9" fillId="0" borderId="37" xfId="2" applyNumberFormat="1" applyFont="1" applyBorder="1" applyAlignment="1">
      <alignment horizontal="right" vertical="center"/>
    </xf>
    <xf numFmtId="176" fontId="22" fillId="0" borderId="7" xfId="3" applyNumberFormat="1" applyFont="1" applyBorder="1" applyAlignment="1">
      <alignment horizontal="right" vertical="center"/>
    </xf>
    <xf numFmtId="176" fontId="9" fillId="0" borderId="7" xfId="2" applyNumberFormat="1" applyFont="1" applyBorder="1" applyAlignment="1">
      <alignment horizontal="right" vertical="center"/>
    </xf>
    <xf numFmtId="176" fontId="9" fillId="0" borderId="38" xfId="2" applyNumberFormat="1" applyFont="1" applyBorder="1" applyAlignment="1">
      <alignment horizontal="right" vertical="center"/>
    </xf>
    <xf numFmtId="176" fontId="22" fillId="0" borderId="8" xfId="3" applyNumberFormat="1" applyFont="1" applyBorder="1" applyAlignment="1">
      <alignment horizontal="right" vertical="center"/>
    </xf>
    <xf numFmtId="176" fontId="9" fillId="0" borderId="8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22" fillId="0" borderId="9" xfId="3" applyNumberFormat="1" applyFont="1" applyBorder="1" applyAlignment="1">
      <alignment horizontal="right" vertical="center"/>
    </xf>
    <xf numFmtId="176" fontId="9" fillId="0" borderId="9" xfId="2" applyNumberFormat="1" applyFont="1" applyBorder="1" applyAlignment="1">
      <alignment horizontal="right" vertical="center"/>
    </xf>
    <xf numFmtId="176" fontId="9" fillId="0" borderId="39" xfId="2" applyNumberFormat="1" applyFont="1" applyBorder="1" applyAlignment="1">
      <alignment horizontal="right" vertical="center"/>
    </xf>
    <xf numFmtId="176" fontId="22" fillId="2" borderId="10" xfId="3" applyNumberFormat="1" applyFont="1" applyFill="1" applyBorder="1" applyAlignment="1">
      <alignment vertical="center"/>
    </xf>
    <xf numFmtId="176" fontId="9" fillId="2" borderId="10" xfId="2" applyNumberFormat="1" applyFont="1" applyFill="1" applyBorder="1" applyAlignment="1">
      <alignment horizontal="right" vertical="center"/>
    </xf>
    <xf numFmtId="176" fontId="9" fillId="2" borderId="40" xfId="2" applyNumberFormat="1" applyFont="1" applyFill="1" applyBorder="1" applyAlignment="1">
      <alignment horizontal="right" vertical="center"/>
    </xf>
    <xf numFmtId="176" fontId="22" fillId="0" borderId="13" xfId="3" applyNumberFormat="1" applyFont="1" applyBorder="1" applyAlignment="1">
      <alignment horizontal="right" vertical="center"/>
    </xf>
    <xf numFmtId="176" fontId="9" fillId="0" borderId="13" xfId="2" applyNumberFormat="1" applyFont="1" applyBorder="1" applyAlignment="1">
      <alignment horizontal="right" vertical="center"/>
    </xf>
    <xf numFmtId="176" fontId="9" fillId="0" borderId="47" xfId="2" applyNumberFormat="1" applyFont="1" applyBorder="1" applyAlignment="1">
      <alignment horizontal="right" vertical="center"/>
    </xf>
    <xf numFmtId="176" fontId="22" fillId="0" borderId="11" xfId="3" applyNumberFormat="1" applyFont="1" applyBorder="1" applyAlignment="1">
      <alignment horizontal="right" vertical="center"/>
    </xf>
    <xf numFmtId="176" fontId="9" fillId="0" borderId="11" xfId="2" applyNumberFormat="1" applyFont="1" applyBorder="1" applyAlignment="1">
      <alignment horizontal="right" vertical="center"/>
    </xf>
    <xf numFmtId="176" fontId="9" fillId="0" borderId="41" xfId="2" applyNumberFormat="1" applyFont="1" applyBorder="1" applyAlignment="1">
      <alignment horizontal="right" vertical="center"/>
    </xf>
    <xf numFmtId="176" fontId="9" fillId="2" borderId="42" xfId="2" applyNumberFormat="1" applyFont="1" applyFill="1" applyBorder="1" applyAlignment="1">
      <alignment horizontal="right" vertical="center"/>
    </xf>
    <xf numFmtId="176" fontId="22" fillId="0" borderId="26" xfId="3" applyNumberFormat="1" applyFont="1" applyBorder="1" applyAlignment="1">
      <alignment horizontal="right" vertical="center"/>
    </xf>
    <xf numFmtId="176" fontId="9" fillId="0" borderId="30" xfId="2" applyNumberFormat="1" applyFont="1" applyBorder="1" applyAlignment="1">
      <alignment horizontal="right" vertical="center"/>
    </xf>
    <xf numFmtId="176" fontId="22" fillId="2" borderId="13" xfId="3" applyNumberFormat="1" applyFont="1" applyFill="1" applyBorder="1" applyAlignment="1">
      <alignment vertical="center"/>
    </xf>
    <xf numFmtId="176" fontId="22" fillId="2" borderId="12" xfId="3" applyNumberFormat="1" applyFont="1" applyFill="1" applyBorder="1" applyAlignment="1">
      <alignment vertical="center"/>
    </xf>
    <xf numFmtId="176" fontId="9" fillId="2" borderId="12" xfId="2" applyNumberFormat="1" applyFont="1" applyFill="1" applyBorder="1" applyAlignment="1">
      <alignment horizontal="right" vertical="center"/>
    </xf>
    <xf numFmtId="176" fontId="9" fillId="2" borderId="43" xfId="2" applyNumberFormat="1" applyFont="1" applyFill="1" applyBorder="1" applyAlignment="1">
      <alignment horizontal="right" vertical="center"/>
    </xf>
    <xf numFmtId="176" fontId="22" fillId="0" borderId="6" xfId="2" applyNumberFormat="1" applyFont="1" applyBorder="1" applyAlignment="1">
      <alignment horizontal="right" vertical="center"/>
    </xf>
    <xf numFmtId="176" fontId="22" fillId="0" borderId="6" xfId="3" applyNumberFormat="1" applyFont="1" applyBorder="1" applyAlignment="1">
      <alignment horizontal="right" vertical="center"/>
    </xf>
    <xf numFmtId="176" fontId="9" fillId="0" borderId="6" xfId="2" applyNumberFormat="1" applyFont="1" applyBorder="1" applyAlignment="1">
      <alignment horizontal="right" vertical="center"/>
    </xf>
    <xf numFmtId="176" fontId="9" fillId="0" borderId="36" xfId="2" applyNumberFormat="1" applyFont="1" applyBorder="1" applyAlignment="1">
      <alignment horizontal="right" vertical="center"/>
    </xf>
    <xf numFmtId="176" fontId="22" fillId="0" borderId="44" xfId="3" applyNumberFormat="1" applyFont="1" applyBorder="1" applyAlignment="1">
      <alignment horizontal="right" vertical="center"/>
    </xf>
    <xf numFmtId="176" fontId="9" fillId="0" borderId="27" xfId="2" applyNumberFormat="1" applyFont="1" applyBorder="1" applyAlignment="1">
      <alignment horizontal="right" vertical="center"/>
    </xf>
    <xf numFmtId="176" fontId="22" fillId="2" borderId="14" xfId="3" applyNumberFormat="1" applyFont="1" applyFill="1" applyBorder="1" applyAlignment="1">
      <alignment horizontal="right" vertical="center"/>
    </xf>
    <xf numFmtId="176" fontId="9" fillId="2" borderId="14" xfId="2" applyNumberFormat="1" applyFont="1" applyFill="1" applyBorder="1" applyAlignment="1">
      <alignment horizontal="right" vertical="center"/>
    </xf>
    <xf numFmtId="176" fontId="9" fillId="2" borderId="45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 readingOrder="1"/>
    </xf>
    <xf numFmtId="0" fontId="5" fillId="0" borderId="17" xfId="0" applyFont="1" applyBorder="1" applyAlignment="1">
      <alignment horizontal="center" vertical="center"/>
    </xf>
    <xf numFmtId="0" fontId="10" fillId="4" borderId="54" xfId="0" applyFont="1" applyFill="1" applyBorder="1" applyAlignment="1">
      <alignment horizontal="left" vertical="center"/>
    </xf>
    <xf numFmtId="0" fontId="10" fillId="4" borderId="55" xfId="0" applyFont="1" applyFill="1" applyBorder="1" applyAlignment="1">
      <alignment horizontal="left" vertical="center"/>
    </xf>
    <xf numFmtId="176" fontId="22" fillId="2" borderId="97" xfId="3" applyNumberFormat="1" applyFont="1" applyFill="1" applyBorder="1" applyAlignment="1">
      <alignment horizontal="right" vertical="center"/>
    </xf>
    <xf numFmtId="176" fontId="22" fillId="2" borderId="14" xfId="3" applyNumberFormat="1" applyFont="1" applyFill="1" applyBorder="1" applyAlignment="1">
      <alignment horizontal="right" vertical="center"/>
    </xf>
    <xf numFmtId="176" fontId="22" fillId="2" borderId="45" xfId="3" applyNumberFormat="1" applyFont="1" applyFill="1" applyBorder="1" applyAlignment="1">
      <alignment horizontal="right" vertical="center"/>
    </xf>
    <xf numFmtId="176" fontId="22" fillId="2" borderId="71" xfId="3" applyNumberFormat="1" applyFont="1" applyFill="1" applyBorder="1" applyAlignment="1">
      <alignment horizontal="right" vertical="center"/>
    </xf>
    <xf numFmtId="176" fontId="22" fillId="2" borderId="72" xfId="3" applyNumberFormat="1" applyFont="1" applyFill="1" applyBorder="1" applyAlignment="1">
      <alignment horizontal="right" vertical="center"/>
    </xf>
    <xf numFmtId="0" fontId="15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176" fontId="22" fillId="0" borderId="1" xfId="3" applyNumberFormat="1" applyFont="1" applyBorder="1" applyAlignment="1">
      <alignment horizontal="right" vertical="center"/>
    </xf>
    <xf numFmtId="176" fontId="22" fillId="0" borderId="7" xfId="3" applyNumberFormat="1" applyFont="1" applyBorder="1" applyAlignment="1">
      <alignment horizontal="right" vertical="center"/>
    </xf>
    <xf numFmtId="176" fontId="22" fillId="0" borderId="38" xfId="3" applyNumberFormat="1" applyFont="1" applyBorder="1" applyAlignment="1">
      <alignment horizontal="right" vertical="center"/>
    </xf>
    <xf numFmtId="0" fontId="10" fillId="0" borderId="6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176" fontId="22" fillId="0" borderId="93" xfId="3" applyNumberFormat="1" applyFont="1" applyBorder="1" applyAlignment="1">
      <alignment horizontal="right" vertical="center"/>
    </xf>
    <xf numFmtId="176" fontId="22" fillId="0" borderId="44" xfId="3" applyNumberFormat="1" applyFont="1" applyBorder="1" applyAlignment="1">
      <alignment horizontal="right" vertical="center"/>
    </xf>
    <xf numFmtId="176" fontId="22" fillId="0" borderId="94" xfId="3" applyNumberFormat="1" applyFont="1" applyBorder="1" applyAlignment="1">
      <alignment horizontal="right" vertical="center"/>
    </xf>
    <xf numFmtId="176" fontId="22" fillId="0" borderId="95" xfId="3" applyNumberFormat="1" applyFont="1" applyBorder="1" applyAlignment="1">
      <alignment horizontal="right" vertical="center"/>
    </xf>
    <xf numFmtId="176" fontId="22" fillId="0" borderId="96" xfId="3" applyNumberFormat="1" applyFont="1" applyBorder="1" applyAlignment="1">
      <alignment horizontal="right" vertical="center"/>
    </xf>
    <xf numFmtId="0" fontId="15" fillId="0" borderId="5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76" fontId="22" fillId="0" borderId="37" xfId="3" applyNumberFormat="1" applyFont="1" applyBorder="1" applyAlignment="1">
      <alignment horizontal="right" vertical="center"/>
    </xf>
    <xf numFmtId="0" fontId="15" fillId="0" borderId="5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76" fontId="22" fillId="0" borderId="6" xfId="3" applyNumberFormat="1" applyFont="1" applyBorder="1" applyAlignment="1">
      <alignment horizontal="right" vertical="center"/>
    </xf>
    <xf numFmtId="176" fontId="22" fillId="0" borderId="36" xfId="3" applyNumberFormat="1" applyFont="1" applyBorder="1" applyAlignment="1">
      <alignment horizontal="right" vertical="center"/>
    </xf>
    <xf numFmtId="0" fontId="15" fillId="0" borderId="7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75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176" fontId="22" fillId="0" borderId="90" xfId="3" applyNumberFormat="1" applyFont="1" applyBorder="1" applyAlignment="1">
      <alignment horizontal="right" vertical="center"/>
    </xf>
    <xf numFmtId="176" fontId="22" fillId="0" borderId="26" xfId="3" applyNumberFormat="1" applyFont="1" applyBorder="1" applyAlignment="1">
      <alignment horizontal="right" vertical="center"/>
    </xf>
    <xf numFmtId="176" fontId="22" fillId="0" borderId="41" xfId="3" applyNumberFormat="1" applyFont="1" applyBorder="1" applyAlignment="1">
      <alignment horizontal="right" vertical="center"/>
    </xf>
    <xf numFmtId="176" fontId="22" fillId="2" borderId="92" xfId="3" applyNumberFormat="1" applyFont="1" applyFill="1" applyBorder="1" applyAlignment="1">
      <alignment vertical="center"/>
    </xf>
    <xf numFmtId="176" fontId="22" fillId="2" borderId="12" xfId="3" applyNumberFormat="1" applyFont="1" applyFill="1" applyBorder="1" applyAlignment="1">
      <alignment vertical="center"/>
    </xf>
    <xf numFmtId="176" fontId="22" fillId="2" borderId="91" xfId="3" applyNumberFormat="1" applyFont="1" applyFill="1" applyBorder="1" applyAlignment="1">
      <alignment vertical="center"/>
    </xf>
    <xf numFmtId="0" fontId="15" fillId="0" borderId="74" xfId="0" applyFont="1" applyBorder="1" applyAlignment="1">
      <alignment horizontal="left" vertical="center" wrapText="1"/>
    </xf>
    <xf numFmtId="0" fontId="15" fillId="0" borderId="81" xfId="0" applyFont="1" applyBorder="1" applyAlignment="1">
      <alignment horizontal="left" vertical="center"/>
    </xf>
    <xf numFmtId="0" fontId="15" fillId="0" borderId="82" xfId="0" applyFont="1" applyBorder="1" applyAlignment="1">
      <alignment horizontal="left" vertical="center"/>
    </xf>
    <xf numFmtId="176" fontId="22" fillId="2" borderId="88" xfId="3" applyNumberFormat="1" applyFont="1" applyFill="1" applyBorder="1" applyAlignment="1">
      <alignment vertical="center"/>
    </xf>
    <xf numFmtId="176" fontId="22" fillId="2" borderId="10" xfId="3" applyNumberFormat="1" applyFont="1" applyFill="1" applyBorder="1" applyAlignment="1">
      <alignment vertical="center"/>
    </xf>
    <xf numFmtId="0" fontId="9" fillId="0" borderId="22" xfId="3" applyFont="1" applyBorder="1" applyAlignment="1">
      <alignment horizontal="center" vertical="center" textRotation="255"/>
    </xf>
    <xf numFmtId="0" fontId="9" fillId="0" borderId="3" xfId="3" applyFont="1" applyBorder="1" applyAlignment="1">
      <alignment horizontal="center" vertical="center" textRotation="255"/>
    </xf>
    <xf numFmtId="0" fontId="9" fillId="0" borderId="30" xfId="3" applyFont="1" applyBorder="1" applyAlignment="1">
      <alignment horizontal="center" vertical="center" textRotation="255"/>
    </xf>
    <xf numFmtId="0" fontId="15" fillId="0" borderId="60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176" fontId="22" fillId="0" borderId="82" xfId="3" applyNumberFormat="1" applyFont="1" applyBorder="1" applyAlignment="1">
      <alignment horizontal="right" vertical="center"/>
    </xf>
    <xf numFmtId="176" fontId="22" fillId="0" borderId="13" xfId="3" applyNumberFormat="1" applyFont="1" applyBorder="1" applyAlignment="1">
      <alignment horizontal="right" vertical="center"/>
    </xf>
    <xf numFmtId="176" fontId="22" fillId="0" borderId="73" xfId="3" applyNumberFormat="1" applyFont="1" applyBorder="1" applyAlignment="1">
      <alignment horizontal="right" vertical="center"/>
    </xf>
    <xf numFmtId="176" fontId="22" fillId="2" borderId="42" xfId="3" applyNumberFormat="1" applyFont="1" applyFill="1" applyBorder="1" applyAlignment="1">
      <alignment vertical="center"/>
    </xf>
    <xf numFmtId="176" fontId="22" fillId="0" borderId="32" xfId="3" applyNumberFormat="1" applyFont="1" applyBorder="1" applyAlignment="1">
      <alignment horizontal="right" vertical="center"/>
    </xf>
    <xf numFmtId="176" fontId="22" fillId="0" borderId="11" xfId="3" applyNumberFormat="1" applyFont="1" applyBorder="1" applyAlignment="1">
      <alignment horizontal="right" vertical="center"/>
    </xf>
    <xf numFmtId="176" fontId="22" fillId="0" borderId="70" xfId="3" applyNumberFormat="1" applyFont="1" applyBorder="1" applyAlignment="1">
      <alignment horizontal="right" vertical="center"/>
    </xf>
    <xf numFmtId="176" fontId="22" fillId="2" borderId="89" xfId="3" applyNumberFormat="1" applyFont="1" applyFill="1" applyBorder="1" applyAlignment="1">
      <alignment vertical="center"/>
    </xf>
    <xf numFmtId="176" fontId="22" fillId="2" borderId="82" xfId="3" applyNumberFormat="1" applyFont="1" applyFill="1" applyBorder="1" applyAlignment="1">
      <alignment vertical="center"/>
    </xf>
    <xf numFmtId="176" fontId="22" fillId="2" borderId="13" xfId="3" applyNumberFormat="1" applyFont="1" applyFill="1" applyBorder="1" applyAlignment="1">
      <alignment vertical="center"/>
    </xf>
    <xf numFmtId="176" fontId="22" fillId="2" borderId="73" xfId="3" applyNumberFormat="1" applyFont="1" applyFill="1" applyBorder="1" applyAlignment="1">
      <alignment vertical="center"/>
    </xf>
    <xf numFmtId="176" fontId="22" fillId="0" borderId="8" xfId="3" applyNumberFormat="1" applyFont="1" applyBorder="1" applyAlignment="1">
      <alignment horizontal="right" vertical="center"/>
    </xf>
    <xf numFmtId="176" fontId="22" fillId="0" borderId="65" xfId="3" applyNumberFormat="1" applyFont="1" applyBorder="1" applyAlignment="1">
      <alignment horizontal="right" vertical="center"/>
    </xf>
    <xf numFmtId="0" fontId="15" fillId="0" borderId="64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176" fontId="22" fillId="0" borderId="20" xfId="3" applyNumberFormat="1" applyFont="1" applyBorder="1" applyAlignment="1">
      <alignment horizontal="right" vertical="center"/>
    </xf>
    <xf numFmtId="176" fontId="22" fillId="0" borderId="9" xfId="3" applyNumberFormat="1" applyFont="1" applyBorder="1" applyAlignment="1">
      <alignment horizontal="right" vertical="center"/>
    </xf>
    <xf numFmtId="176" fontId="22" fillId="0" borderId="80" xfId="3" applyNumberFormat="1" applyFont="1" applyBorder="1" applyAlignment="1">
      <alignment horizontal="right" vertical="center"/>
    </xf>
    <xf numFmtId="0" fontId="9" fillId="0" borderId="77" xfId="3" applyFont="1" applyBorder="1" applyAlignment="1">
      <alignment horizontal="center" vertical="center" textRotation="255"/>
    </xf>
    <xf numFmtId="0" fontId="9" fillId="0" borderId="78" xfId="3" applyFont="1" applyBorder="1" applyAlignment="1">
      <alignment horizontal="center" vertical="center" textRotation="255"/>
    </xf>
    <xf numFmtId="0" fontId="9" fillId="0" borderId="79" xfId="3" applyFont="1" applyBorder="1" applyAlignment="1">
      <alignment horizontal="center" vertical="center" textRotation="255"/>
    </xf>
    <xf numFmtId="0" fontId="9" fillId="0" borderId="24" xfId="3" applyFont="1" applyBorder="1" applyAlignment="1">
      <alignment horizontal="center" vertical="center" textRotation="255"/>
    </xf>
    <xf numFmtId="0" fontId="15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176" fontId="22" fillId="2" borderId="86" xfId="3" applyNumberFormat="1" applyFont="1" applyFill="1" applyBorder="1" applyAlignment="1">
      <alignment horizontal="right" vertical="center"/>
    </xf>
    <xf numFmtId="176" fontId="22" fillId="2" borderId="49" xfId="3" applyNumberFormat="1" applyFont="1" applyFill="1" applyBorder="1" applyAlignment="1">
      <alignment horizontal="right" vertical="center"/>
    </xf>
    <xf numFmtId="176" fontId="22" fillId="3" borderId="28" xfId="3" applyNumberFormat="1" applyFont="1" applyFill="1" applyBorder="1" applyAlignment="1">
      <alignment horizontal="right" vertical="center"/>
    </xf>
    <xf numFmtId="176" fontId="22" fillId="3" borderId="48" xfId="3" applyNumberFormat="1" applyFont="1" applyFill="1" applyBorder="1" applyAlignment="1">
      <alignment horizontal="right" vertical="center"/>
    </xf>
    <xf numFmtId="0" fontId="15" fillId="0" borderId="60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176" fontId="22" fillId="0" borderId="28" xfId="3" applyNumberFormat="1" applyFont="1" applyBorder="1" applyAlignment="1">
      <alignment horizontal="right" vertical="center"/>
    </xf>
    <xf numFmtId="176" fontId="22" fillId="0" borderId="48" xfId="3" applyNumberFormat="1" applyFont="1" applyBorder="1" applyAlignment="1">
      <alignment horizontal="right" vertical="center"/>
    </xf>
    <xf numFmtId="0" fontId="8" fillId="0" borderId="76" xfId="0" applyFont="1" applyBorder="1" applyAlignment="1">
      <alignment horizontal="left" vertical="center"/>
    </xf>
    <xf numFmtId="176" fontId="22" fillId="0" borderId="87" xfId="3" applyNumberFormat="1" applyFont="1" applyBorder="1" applyAlignment="1">
      <alignment horizontal="right" vertical="center"/>
    </xf>
    <xf numFmtId="176" fontId="22" fillId="0" borderId="25" xfId="3" applyNumberFormat="1" applyFont="1" applyBorder="1" applyAlignment="1">
      <alignment horizontal="right" vertical="center"/>
    </xf>
    <xf numFmtId="0" fontId="18" fillId="0" borderId="64" xfId="3" applyFont="1" applyBorder="1" applyAlignment="1">
      <alignment horizontal="center" vertical="center" textRotation="255"/>
    </xf>
    <xf numFmtId="0" fontId="11" fillId="0" borderId="46" xfId="3" applyFont="1" applyBorder="1" applyAlignment="1">
      <alignment horizontal="center" vertical="center" textRotation="255"/>
    </xf>
    <xf numFmtId="0" fontId="11" fillId="0" borderId="81" xfId="3" applyFont="1" applyBorder="1" applyAlignment="1">
      <alignment horizontal="center" vertical="center" textRotation="255"/>
    </xf>
    <xf numFmtId="0" fontId="11" fillId="0" borderId="0" xfId="3" applyFont="1" applyAlignment="1">
      <alignment horizontal="center" vertical="center" textRotation="255"/>
    </xf>
    <xf numFmtId="0" fontId="11" fillId="0" borderId="60" xfId="3" applyFont="1" applyBorder="1" applyAlignment="1">
      <alignment horizontal="center" vertical="center" textRotation="255"/>
    </xf>
    <xf numFmtId="0" fontId="11" fillId="0" borderId="57" xfId="3" applyFont="1" applyBorder="1" applyAlignment="1">
      <alignment horizontal="center" vertical="center" textRotation="255"/>
    </xf>
    <xf numFmtId="0" fontId="18" fillId="0" borderId="19" xfId="3" applyFont="1" applyBorder="1" applyAlignment="1">
      <alignment horizontal="center" vertical="center" textRotation="255"/>
    </xf>
    <xf numFmtId="0" fontId="11" fillId="0" borderId="66" xfId="3" applyFont="1" applyBorder="1" applyAlignment="1">
      <alignment horizontal="center" vertical="center" textRotation="255"/>
    </xf>
    <xf numFmtId="0" fontId="11" fillId="0" borderId="27" xfId="3" applyFont="1" applyBorder="1" applyAlignment="1">
      <alignment horizontal="center" vertical="center" textRotation="255"/>
    </xf>
    <xf numFmtId="0" fontId="11" fillId="0" borderId="68" xfId="3" applyFont="1" applyBorder="1" applyAlignment="1">
      <alignment horizontal="center" vertical="center" textRotation="255"/>
    </xf>
    <xf numFmtId="0" fontId="11" fillId="0" borderId="22" xfId="3" applyFont="1" applyBorder="1" applyAlignment="1">
      <alignment horizontal="center" vertical="center" textRotation="255"/>
    </xf>
    <xf numFmtId="0" fontId="11" fillId="0" borderId="83" xfId="3" applyFont="1" applyBorder="1" applyAlignment="1">
      <alignment horizontal="center" vertical="center" textRotation="255"/>
    </xf>
    <xf numFmtId="0" fontId="9" fillId="0" borderId="84" xfId="3" applyFont="1" applyBorder="1" applyAlignment="1">
      <alignment horizontal="center" vertical="center" textRotation="255"/>
    </xf>
    <xf numFmtId="0" fontId="15" fillId="0" borderId="28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textRotation="255"/>
    </xf>
    <xf numFmtId="0" fontId="8" fillId="0" borderId="1" xfId="3" applyFont="1" applyBorder="1" applyAlignment="1">
      <alignment horizontal="center" vertical="center" textRotation="255"/>
    </xf>
    <xf numFmtId="0" fontId="8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8" fillId="0" borderId="61" xfId="3" applyFont="1" applyBorder="1" applyAlignment="1">
      <alignment horizontal="center" vertical="center"/>
    </xf>
    <xf numFmtId="0" fontId="8" fillId="0" borderId="62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69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85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8" fillId="0" borderId="57" xfId="3" applyFont="1" applyBorder="1" applyAlignment="1">
      <alignment horizontal="right" vertical="center"/>
    </xf>
    <xf numFmtId="0" fontId="9" fillId="0" borderId="30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57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9" fillId="0" borderId="3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10" fillId="0" borderId="22" xfId="3" applyFont="1" applyBorder="1" applyAlignment="1">
      <alignment horizontal="right" vertical="center"/>
    </xf>
    <xf numFmtId="0" fontId="19" fillId="0" borderId="57" xfId="3" applyBorder="1" applyAlignment="1">
      <alignment horizontal="right" vertical="center"/>
    </xf>
    <xf numFmtId="0" fontId="19" fillId="0" borderId="23" xfId="3" applyBorder="1" applyAlignment="1">
      <alignment horizontal="right" vertical="center"/>
    </xf>
    <xf numFmtId="0" fontId="15" fillId="4" borderId="58" xfId="0" applyFont="1" applyFill="1" applyBorder="1" applyAlignment="1">
      <alignment horizontal="left" vertical="center"/>
    </xf>
    <xf numFmtId="0" fontId="8" fillId="4" borderId="59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5" fillId="0" borderId="8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textRotation="255"/>
    </xf>
    <xf numFmtId="0" fontId="8" fillId="0" borderId="108" xfId="0" applyFont="1" applyBorder="1" applyAlignment="1">
      <alignment horizontal="center" vertical="center" textRotation="255"/>
    </xf>
    <xf numFmtId="0" fontId="8" fillId="0" borderId="109" xfId="0" applyFont="1" applyBorder="1" applyAlignment="1">
      <alignment horizontal="center" vertical="center" textRotation="255"/>
    </xf>
    <xf numFmtId="38" fontId="8" fillId="2" borderId="28" xfId="1" applyFont="1" applyFill="1" applyBorder="1" applyAlignment="1">
      <alignment horizontal="right" vertical="center"/>
    </xf>
    <xf numFmtId="38" fontId="8" fillId="0" borderId="103" xfId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38" fontId="8" fillId="0" borderId="101" xfId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8" fillId="0" borderId="32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06" xfId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63" xfId="0" applyFont="1" applyBorder="1" applyAlignment="1" applyProtection="1">
      <alignment horizontal="left" vertical="center"/>
      <protection locked="0"/>
    </xf>
    <xf numFmtId="0" fontId="11" fillId="0" borderId="6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0" fontId="9" fillId="0" borderId="46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1" fillId="0" borderId="74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38" fontId="8" fillId="0" borderId="30" xfId="1" applyFont="1" applyBorder="1" applyAlignment="1">
      <alignment horizontal="right" vertical="center"/>
    </xf>
    <xf numFmtId="38" fontId="8" fillId="0" borderId="27" xfId="1" applyFont="1" applyBorder="1" applyAlignment="1">
      <alignment horizontal="right" vertical="center"/>
    </xf>
    <xf numFmtId="38" fontId="8" fillId="0" borderId="82" xfId="1" applyFont="1" applyBorder="1" applyAlignment="1">
      <alignment horizontal="right" vertical="center"/>
    </xf>
    <xf numFmtId="0" fontId="10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104" xfId="0" applyFont="1" applyBorder="1" applyAlignment="1">
      <alignment vertical="top" wrapText="1"/>
    </xf>
    <xf numFmtId="0" fontId="9" fillId="0" borderId="30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9" fillId="0" borderId="10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98" xfId="0" applyFont="1" applyBorder="1" applyAlignment="1">
      <alignment horizontal="left" vertical="top"/>
    </xf>
    <xf numFmtId="0" fontId="10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top"/>
    </xf>
    <xf numFmtId="0" fontId="14" fillId="0" borderId="57" xfId="0" applyFont="1" applyBorder="1" applyAlignment="1">
      <alignment horizontal="left" vertical="top"/>
    </xf>
    <xf numFmtId="0" fontId="14" fillId="0" borderId="83" xfId="0" applyFont="1" applyBorder="1" applyAlignment="1">
      <alignment horizontal="left" vertical="top"/>
    </xf>
    <xf numFmtId="0" fontId="9" fillId="0" borderId="11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0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 textRotation="255"/>
    </xf>
    <xf numFmtId="0" fontId="8" fillId="0" borderId="75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11" fillId="0" borderId="7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38" fontId="8" fillId="0" borderId="28" xfId="1" applyFont="1" applyBorder="1" applyAlignment="1">
      <alignment horizontal="right" vertical="center"/>
    </xf>
    <xf numFmtId="38" fontId="8" fillId="3" borderId="30" xfId="1" applyFont="1" applyFill="1" applyBorder="1" applyAlignment="1">
      <alignment horizontal="right" vertical="center"/>
    </xf>
    <xf numFmtId="38" fontId="8" fillId="3" borderId="31" xfId="1" applyFont="1" applyFill="1" applyBorder="1" applyAlignment="1">
      <alignment horizontal="right" vertical="center"/>
    </xf>
    <xf numFmtId="38" fontId="8" fillId="3" borderId="32" xfId="1" applyFont="1" applyFill="1" applyBorder="1" applyAlignment="1">
      <alignment horizontal="right" vertical="center"/>
    </xf>
    <xf numFmtId="38" fontId="8" fillId="3" borderId="22" xfId="1" applyFont="1" applyFill="1" applyBorder="1" applyAlignment="1">
      <alignment horizontal="right" vertical="center"/>
    </xf>
    <xf numFmtId="38" fontId="8" fillId="3" borderId="57" xfId="1" applyFont="1" applyFill="1" applyBorder="1" applyAlignment="1">
      <alignment horizontal="right" vertical="center"/>
    </xf>
    <xf numFmtId="38" fontId="8" fillId="3" borderId="23" xfId="1" applyFont="1" applyFill="1" applyBorder="1" applyAlignment="1">
      <alignment horizontal="right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38" fontId="8" fillId="0" borderId="5" xfId="1" applyFont="1" applyBorder="1" applyAlignment="1">
      <alignment horizontal="right" vertical="center"/>
    </xf>
    <xf numFmtId="38" fontId="8" fillId="0" borderId="76" xfId="1" applyFont="1" applyBorder="1" applyAlignment="1">
      <alignment horizontal="right" vertical="center"/>
    </xf>
    <xf numFmtId="38" fontId="8" fillId="3" borderId="27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horizontal="right" vertical="center"/>
    </xf>
    <xf numFmtId="38" fontId="8" fillId="3" borderId="82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8" fillId="3" borderId="15" xfId="1" applyFont="1" applyFill="1" applyBorder="1" applyAlignment="1">
      <alignment horizontal="right" vertical="center"/>
    </xf>
    <xf numFmtId="38" fontId="8" fillId="3" borderId="76" xfId="1" applyFont="1" applyFill="1" applyBorder="1" applyAlignment="1">
      <alignment horizontal="right" vertical="center"/>
    </xf>
    <xf numFmtId="0" fontId="11" fillId="0" borderId="5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38" fontId="8" fillId="0" borderId="25" xfId="1" applyFont="1" applyBorder="1" applyAlignment="1">
      <alignment horizontal="right" vertical="center"/>
    </xf>
    <xf numFmtId="38" fontId="8" fillId="0" borderId="105" xfId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38" fontId="8" fillId="3" borderId="19" xfId="1" applyFont="1" applyFill="1" applyBorder="1" applyAlignment="1">
      <alignment horizontal="right" vertical="center"/>
    </xf>
    <xf numFmtId="38" fontId="8" fillId="3" borderId="46" xfId="1" applyFont="1" applyFill="1" applyBorder="1" applyAlignment="1">
      <alignment horizontal="right" vertical="center"/>
    </xf>
    <xf numFmtId="38" fontId="8" fillId="3" borderId="20" xfId="1" applyFont="1" applyFill="1" applyBorder="1" applyAlignment="1">
      <alignment horizontal="right" vertical="center"/>
    </xf>
    <xf numFmtId="0" fontId="7" fillId="0" borderId="6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38" fontId="8" fillId="0" borderId="46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100" xfId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25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742949</xdr:colOff>
      <xdr:row>8</xdr:row>
      <xdr:rowOff>95250</xdr:rowOff>
    </xdr:from>
    <xdr:to>
      <xdr:col>13</xdr:col>
      <xdr:colOff>276224</xdr:colOff>
      <xdr:row>10</xdr:row>
      <xdr:rowOff>142875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F0AAB97-68FB-41B3-A07B-5D5196812DB7}"/>
            </a:ext>
          </a:extLst>
        </xdr:cNvPr>
        <xdr:cNvSpPr>
          <a:spLocks noChangeArrowheads="1"/>
        </xdr:cNvSpPr>
      </xdr:nvSpPr>
      <xdr:spPr bwMode="auto">
        <a:xfrm>
          <a:off x="5200649" y="1981200"/>
          <a:ext cx="1381125" cy="438150"/>
        </a:xfrm>
        <a:prstGeom prst="wedgeRectCallout">
          <a:avLst>
            <a:gd name="adj1" fmla="val -6081"/>
            <a:gd name="adj2" fmla="val -932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最終事業終了日から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ヵ月以内の日付。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552450</xdr:colOff>
      <xdr:row>1</xdr:row>
      <xdr:rowOff>28575</xdr:rowOff>
    </xdr:from>
    <xdr:to>
      <xdr:col>9</xdr:col>
      <xdr:colOff>200025</xdr:colOff>
      <xdr:row>2</xdr:row>
      <xdr:rowOff>152402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254D30A-6674-46D7-B9DD-A9F797C21093}"/>
            </a:ext>
          </a:extLst>
        </xdr:cNvPr>
        <xdr:cNvSpPr>
          <a:spLocks noChangeArrowheads="1"/>
        </xdr:cNvSpPr>
      </xdr:nvSpPr>
      <xdr:spPr bwMode="auto">
        <a:xfrm>
          <a:off x="3486150" y="390525"/>
          <a:ext cx="1933575" cy="247652"/>
        </a:xfrm>
        <a:prstGeom prst="wedgeRectCallout">
          <a:avLst>
            <a:gd name="adj1" fmla="val -19067"/>
            <a:gd name="adj2" fmla="val 1286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プルダウンから対象事業を選択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228600</xdr:colOff>
      <xdr:row>4</xdr:row>
      <xdr:rowOff>9525</xdr:rowOff>
    </xdr:from>
    <xdr:to>
      <xdr:col>6</xdr:col>
      <xdr:colOff>638175</xdr:colOff>
      <xdr:row>6</xdr:row>
      <xdr:rowOff>9526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3842B1-46FA-4434-91C9-ADD4B6518218}"/>
            </a:ext>
          </a:extLst>
        </xdr:cNvPr>
        <xdr:cNvSpPr>
          <a:spLocks noChangeArrowheads="1"/>
        </xdr:cNvSpPr>
      </xdr:nvSpPr>
      <xdr:spPr bwMode="auto">
        <a:xfrm>
          <a:off x="1638300" y="914400"/>
          <a:ext cx="1933575" cy="390526"/>
        </a:xfrm>
        <a:prstGeom prst="wedgeRectCallout">
          <a:avLst>
            <a:gd name="adj1" fmla="val -17096"/>
            <a:gd name="adj2" fmla="val 1003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種別・種目名の欄は必要があればご使用ください。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123825</xdr:colOff>
      <xdr:row>15</xdr:row>
      <xdr:rowOff>219075</xdr:rowOff>
    </xdr:from>
    <xdr:to>
      <xdr:col>8</xdr:col>
      <xdr:colOff>104775</xdr:colOff>
      <xdr:row>16</xdr:row>
      <xdr:rowOff>152400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8FCE950-640B-45A1-90F6-847C4459B221}"/>
            </a:ext>
          </a:extLst>
        </xdr:cNvPr>
        <xdr:cNvSpPr>
          <a:spLocks noChangeArrowheads="1"/>
        </xdr:cNvSpPr>
      </xdr:nvSpPr>
      <xdr:spPr bwMode="auto">
        <a:xfrm>
          <a:off x="3057525" y="3829050"/>
          <a:ext cx="1504950" cy="276225"/>
        </a:xfrm>
        <a:prstGeom prst="wedgeRectCallout">
          <a:avLst>
            <a:gd name="adj1" fmla="val 101898"/>
            <a:gd name="adj2" fmla="val -598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）と（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）は同じ金額。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561975</xdr:colOff>
      <xdr:row>12</xdr:row>
      <xdr:rowOff>190500</xdr:rowOff>
    </xdr:from>
    <xdr:to>
      <xdr:col>13</xdr:col>
      <xdr:colOff>28575</xdr:colOff>
      <xdr:row>14</xdr:row>
      <xdr:rowOff>228600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130DB8F-8055-4E0B-AB16-F6F9C71C7DE0}"/>
            </a:ext>
          </a:extLst>
        </xdr:cNvPr>
        <xdr:cNvSpPr>
          <a:spLocks noChangeArrowheads="1"/>
        </xdr:cNvSpPr>
      </xdr:nvSpPr>
      <xdr:spPr bwMode="auto">
        <a:xfrm>
          <a:off x="4257675" y="3000375"/>
          <a:ext cx="2076450" cy="571500"/>
        </a:xfrm>
        <a:prstGeom prst="wedgeRectCallout">
          <a:avLst>
            <a:gd name="adj1" fmla="val 56634"/>
            <a:gd name="adj2" fmla="val 695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最終頁にすべての事業の合計を記入する。その他の頁は、記載しない。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406401</xdr:colOff>
      <xdr:row>8</xdr:row>
      <xdr:rowOff>66675</xdr:rowOff>
    </xdr:from>
    <xdr:to>
      <xdr:col>8</xdr:col>
      <xdr:colOff>19050</xdr:colOff>
      <xdr:row>10</xdr:row>
      <xdr:rowOff>66676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7E230E9-22B5-4439-8CE3-BDB17D554247}"/>
            </a:ext>
          </a:extLst>
        </xdr:cNvPr>
        <xdr:cNvSpPr>
          <a:spLocks noChangeArrowheads="1"/>
        </xdr:cNvSpPr>
      </xdr:nvSpPr>
      <xdr:spPr bwMode="auto">
        <a:xfrm>
          <a:off x="2578101" y="1952625"/>
          <a:ext cx="1898649" cy="390526"/>
        </a:xfrm>
        <a:prstGeom prst="wedgeRectCallout">
          <a:avLst>
            <a:gd name="adj1" fmla="val -8432"/>
            <a:gd name="adj2" fmla="val 963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実施形態は事業ごと実施形態をプルダウンから選択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304800</xdr:colOff>
      <xdr:row>16</xdr:row>
      <xdr:rowOff>9526</xdr:rowOff>
    </xdr:from>
    <xdr:to>
      <xdr:col>8</xdr:col>
      <xdr:colOff>657225</xdr:colOff>
      <xdr:row>17</xdr:row>
      <xdr:rowOff>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D65E59A7-F425-408A-9475-BB7D4D714542}"/>
            </a:ext>
          </a:extLst>
        </xdr:cNvPr>
        <xdr:cNvSpPr>
          <a:spLocks noChangeArrowheads="1"/>
        </xdr:cNvSpPr>
      </xdr:nvSpPr>
      <xdr:spPr bwMode="auto">
        <a:xfrm>
          <a:off x="4762500" y="3962401"/>
          <a:ext cx="352425" cy="295274"/>
        </a:xfrm>
        <a:prstGeom prst="wedgeRectCallout">
          <a:avLst>
            <a:gd name="adj1" fmla="val 128814"/>
            <a:gd name="adj2" fmla="val -94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（Ａ）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361950</xdr:colOff>
      <xdr:row>33</xdr:row>
      <xdr:rowOff>38099</xdr:rowOff>
    </xdr:from>
    <xdr:to>
      <xdr:col>8</xdr:col>
      <xdr:colOff>352425</xdr:colOff>
      <xdr:row>36</xdr:row>
      <xdr:rowOff>219074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E115A697-8000-4CEA-A84E-66C060549117}"/>
            </a:ext>
          </a:extLst>
        </xdr:cNvPr>
        <xdr:cNvSpPr>
          <a:spLocks noChangeArrowheads="1"/>
        </xdr:cNvSpPr>
      </xdr:nvSpPr>
      <xdr:spPr bwMode="auto">
        <a:xfrm>
          <a:off x="3295650" y="8715374"/>
          <a:ext cx="1514475" cy="981075"/>
        </a:xfrm>
        <a:prstGeom prst="wedgeRectCallout">
          <a:avLst>
            <a:gd name="adj1" fmla="val -80111"/>
            <a:gd name="adj2" fmla="val 924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上段が総経費の合計で、収入の合計と一致する。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下段は補助金充当額の合計で、収入・補助金充当額と一致する。  （網掛け部）</a:t>
          </a:r>
        </a:p>
      </xdr:txBody>
    </xdr:sp>
    <xdr:clientData/>
  </xdr:twoCellAnchor>
  <xdr:twoCellAnchor>
    <xdr:from>
      <xdr:col>8</xdr:col>
      <xdr:colOff>161926</xdr:colOff>
      <xdr:row>37</xdr:row>
      <xdr:rowOff>85725</xdr:rowOff>
    </xdr:from>
    <xdr:to>
      <xdr:col>8</xdr:col>
      <xdr:colOff>514351</xdr:colOff>
      <xdr:row>38</xdr:row>
      <xdr:rowOff>76199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3EA64DA4-AB4E-4C61-9CE3-8BA29517BCCD}"/>
            </a:ext>
          </a:extLst>
        </xdr:cNvPr>
        <xdr:cNvSpPr>
          <a:spLocks noChangeArrowheads="1"/>
        </xdr:cNvSpPr>
      </xdr:nvSpPr>
      <xdr:spPr bwMode="auto">
        <a:xfrm>
          <a:off x="4619626" y="9829800"/>
          <a:ext cx="352425" cy="295274"/>
        </a:xfrm>
        <a:prstGeom prst="wedgeRectCallout">
          <a:avLst>
            <a:gd name="adj1" fmla="val 158543"/>
            <a:gd name="adj2" fmla="val 5729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（Ｂ）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323850</xdr:colOff>
      <xdr:row>27</xdr:row>
      <xdr:rowOff>114300</xdr:rowOff>
    </xdr:from>
    <xdr:to>
      <xdr:col>8</xdr:col>
      <xdr:colOff>523875</xdr:colOff>
      <xdr:row>30</xdr:row>
      <xdr:rowOff>66675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91870A7-E381-4E24-B390-165DECBFF354}"/>
            </a:ext>
          </a:extLst>
        </xdr:cNvPr>
        <xdr:cNvSpPr/>
      </xdr:nvSpPr>
      <xdr:spPr>
        <a:xfrm>
          <a:off x="3257550" y="7191375"/>
          <a:ext cx="1724025" cy="75247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事業によっては支出できない項目もあるので注意ください。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361950</xdr:colOff>
      <xdr:row>3</xdr:row>
      <xdr:rowOff>200026</xdr:rowOff>
    </xdr:from>
    <xdr:to>
      <xdr:col>10</xdr:col>
      <xdr:colOff>85725</xdr:colOff>
      <xdr:row>6</xdr:row>
      <xdr:rowOff>127105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A4DC24E-357E-43D2-B2B0-BAED14105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999"/>
        <a:stretch/>
      </xdr:blipFill>
      <xdr:spPr>
        <a:xfrm>
          <a:off x="4057650" y="857251"/>
          <a:ext cx="1609725" cy="565254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10</xdr:row>
      <xdr:rowOff>161925</xdr:rowOff>
    </xdr:from>
    <xdr:to>
      <xdr:col>7</xdr:col>
      <xdr:colOff>181108</xdr:colOff>
      <xdr:row>14</xdr:row>
      <xdr:rowOff>228758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D81C51A-7675-411A-A00A-2291ED54B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2438400"/>
          <a:ext cx="952633" cy="1133633"/>
        </a:xfrm>
        <a:prstGeom prst="rect">
          <a:avLst/>
        </a:prstGeom>
      </xdr:spPr>
    </xdr:pic>
    <xdr:clientData/>
  </xdr:twoCellAnchor>
  <xdr:twoCellAnchor>
    <xdr:from>
      <xdr:col>5</xdr:col>
      <xdr:colOff>552450</xdr:colOff>
      <xdr:row>19</xdr:row>
      <xdr:rowOff>323850</xdr:rowOff>
    </xdr:from>
    <xdr:to>
      <xdr:col>8</xdr:col>
      <xdr:colOff>552450</xdr:colOff>
      <xdr:row>21</xdr:row>
      <xdr:rowOff>93593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0673775-A10D-44AB-9D38-4BF23871A675}"/>
            </a:ext>
          </a:extLst>
        </xdr:cNvPr>
        <xdr:cNvSpPr>
          <a:spLocks noChangeArrowheads="1"/>
        </xdr:cNvSpPr>
      </xdr:nvSpPr>
      <xdr:spPr bwMode="auto">
        <a:xfrm>
          <a:off x="2724150" y="5191125"/>
          <a:ext cx="2286000" cy="379343"/>
        </a:xfrm>
        <a:prstGeom prst="wedgeRectCallout">
          <a:avLst>
            <a:gd name="adj1" fmla="val -42991"/>
            <a:gd name="adj2" fmla="val 11622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上段は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、補助金充当額を含む</a:t>
          </a: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各項目の総経費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</a:p>
      </xdr:txBody>
    </xdr:sp>
    <xdr:clientData/>
  </xdr:twoCellAnchor>
  <xdr:twoCellAnchor>
    <xdr:from>
      <xdr:col>6</xdr:col>
      <xdr:colOff>238125</xdr:colOff>
      <xdr:row>24</xdr:row>
      <xdr:rowOff>104775</xdr:rowOff>
    </xdr:from>
    <xdr:to>
      <xdr:col>9</xdr:col>
      <xdr:colOff>238125</xdr:colOff>
      <xdr:row>25</xdr:row>
      <xdr:rowOff>217418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95BD330-1481-452C-B9CC-59EAF8501F75}"/>
            </a:ext>
          </a:extLst>
        </xdr:cNvPr>
        <xdr:cNvSpPr>
          <a:spLocks noChangeArrowheads="1"/>
        </xdr:cNvSpPr>
      </xdr:nvSpPr>
      <xdr:spPr bwMode="auto">
        <a:xfrm>
          <a:off x="3171825" y="6381750"/>
          <a:ext cx="2286000" cy="379343"/>
        </a:xfrm>
        <a:prstGeom prst="wedgeRectCallout">
          <a:avLst>
            <a:gd name="adj1" fmla="val -63407"/>
            <a:gd name="adj2" fmla="val -1122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下段には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、各項目の総経費のうち、</a:t>
          </a:r>
          <a:r>
            <a:rPr lang="ja-JP" altLang="en-US" sz="105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補助金充当額のみ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14</xdr:row>
      <xdr:rowOff>304799</xdr:rowOff>
    </xdr:from>
    <xdr:to>
      <xdr:col>5</xdr:col>
      <xdr:colOff>261097</xdr:colOff>
      <xdr:row>17</xdr:row>
      <xdr:rowOff>9524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69A595-64E7-4941-9F9A-F2576D3F255C}"/>
            </a:ext>
          </a:extLst>
        </xdr:cNvPr>
        <xdr:cNvSpPr txBox="1"/>
      </xdr:nvSpPr>
      <xdr:spPr>
        <a:xfrm>
          <a:off x="342900" y="3705224"/>
          <a:ext cx="2432797" cy="542925"/>
        </a:xfrm>
        <a:prstGeom prst="rect">
          <a:avLst/>
        </a:prstGeom>
        <a:solidFill>
          <a:schemeClr val="lt1">
            <a:alpha val="79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総経費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補助金充当額を含む</a:t>
          </a:r>
          <a:r>
            <a:rPr lang="ja-JP" altLang="ja-JP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各項目の総経費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123825</xdr:colOff>
      <xdr:row>7</xdr:row>
      <xdr:rowOff>277053</xdr:rowOff>
    </xdr:from>
    <xdr:to>
      <xdr:col>26</xdr:col>
      <xdr:colOff>189256</xdr:colOff>
      <xdr:row>9</xdr:row>
      <xdr:rowOff>96079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F6F5D59-A66A-4971-BE4A-A86B97F70FB6}"/>
            </a:ext>
          </a:extLst>
        </xdr:cNvPr>
        <xdr:cNvSpPr>
          <a:spLocks noChangeArrowheads="1"/>
        </xdr:cNvSpPr>
      </xdr:nvSpPr>
      <xdr:spPr bwMode="auto">
        <a:xfrm>
          <a:off x="12192000" y="1886778"/>
          <a:ext cx="1894231" cy="390526"/>
        </a:xfrm>
        <a:prstGeom prst="wedgeRectCallout">
          <a:avLst>
            <a:gd name="adj1" fmla="val -81346"/>
            <a:gd name="adj2" fmla="val -475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実施形態は事業ごと実施形態をプルダウンから選択。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295276</xdr:colOff>
      <xdr:row>3</xdr:row>
      <xdr:rowOff>276225</xdr:rowOff>
    </xdr:from>
    <xdr:to>
      <xdr:col>17</xdr:col>
      <xdr:colOff>38100</xdr:colOff>
      <xdr:row>3</xdr:row>
      <xdr:rowOff>342901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26ABCED-F948-44FC-AC28-07FFEC54F22B}"/>
            </a:ext>
          </a:extLst>
        </xdr:cNvPr>
        <xdr:cNvCxnSpPr>
          <a:cxnSpLocks/>
        </xdr:cNvCxnSpPr>
      </xdr:nvCxnSpPr>
      <xdr:spPr>
        <a:xfrm flipH="1" flipV="1">
          <a:off x="8096251" y="762000"/>
          <a:ext cx="352424" cy="6667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108294</xdr:colOff>
      <xdr:row>8</xdr:row>
      <xdr:rowOff>123825</xdr:rowOff>
    </xdr:from>
    <xdr:to>
      <xdr:col>22</xdr:col>
      <xdr:colOff>504825</xdr:colOff>
      <xdr:row>10</xdr:row>
      <xdr:rowOff>95251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6BDF61B-9CD9-4554-8430-2C8BF2B37E54}"/>
            </a:ext>
          </a:extLst>
        </xdr:cNvPr>
        <xdr:cNvCxnSpPr>
          <a:cxnSpLocks/>
        </xdr:cNvCxnSpPr>
      </xdr:nvCxnSpPr>
      <xdr:spPr>
        <a:xfrm flipH="1" flipV="1">
          <a:off x="9128469" y="2019300"/>
          <a:ext cx="2834931" cy="542926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4</xdr:row>
      <xdr:rowOff>142875</xdr:rowOff>
    </xdr:from>
    <xdr:to>
      <xdr:col>7</xdr:col>
      <xdr:colOff>428625</xdr:colOff>
      <xdr:row>5</xdr:row>
      <xdr:rowOff>314326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9C7FFDB-04E8-49F6-8593-AF552D287036}"/>
            </a:ext>
          </a:extLst>
        </xdr:cNvPr>
        <xdr:cNvSpPr/>
      </xdr:nvSpPr>
      <xdr:spPr>
        <a:xfrm>
          <a:off x="2733675" y="1009650"/>
          <a:ext cx="1219200" cy="323851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311524</xdr:colOff>
      <xdr:row>17</xdr:row>
      <xdr:rowOff>9524</xdr:rowOff>
    </xdr:from>
    <xdr:to>
      <xdr:col>5</xdr:col>
      <xdr:colOff>61913</xdr:colOff>
      <xdr:row>18</xdr:row>
      <xdr:rowOff>304799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E4831AC-F0B3-49A2-B98D-ABA40AF77849}"/>
            </a:ext>
          </a:extLst>
        </xdr:cNvPr>
        <xdr:cNvCxnSpPr>
          <a:stCxn id="14" idx="2"/>
          <a:endCxn id="12" idx="0"/>
        </xdr:cNvCxnSpPr>
      </xdr:nvCxnSpPr>
      <xdr:spPr>
        <a:xfrm>
          <a:off x="1559299" y="4248149"/>
          <a:ext cx="1017214" cy="56197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683499</xdr:colOff>
      <xdr:row>35</xdr:row>
      <xdr:rowOff>104775</xdr:rowOff>
    </xdr:from>
    <xdr:to>
      <xdr:col>3</xdr:col>
      <xdr:colOff>627529</xdr:colOff>
      <xdr:row>36</xdr:row>
      <xdr:rowOff>60438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A2636C24-618A-41B4-9648-CE81EC961E80}"/>
            </a:ext>
          </a:extLst>
        </xdr:cNvPr>
        <xdr:cNvCxnSpPr>
          <a:cxnSpLocks/>
          <a:stCxn id="27" idx="4"/>
          <a:endCxn id="22" idx="7"/>
        </xdr:cNvCxnSpPr>
      </xdr:nvCxnSpPr>
      <xdr:spPr>
        <a:xfrm flipH="1">
          <a:off x="1197849" y="8763000"/>
          <a:ext cx="677455" cy="22236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304799</xdr:rowOff>
    </xdr:from>
    <xdr:to>
      <xdr:col>6</xdr:col>
      <xdr:colOff>9525</xdr:colOff>
      <xdr:row>31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032A469-D417-4E05-B81D-DE35484435D9}"/>
            </a:ext>
          </a:extLst>
        </xdr:cNvPr>
        <xdr:cNvSpPr/>
      </xdr:nvSpPr>
      <xdr:spPr>
        <a:xfrm>
          <a:off x="1905000" y="4810124"/>
          <a:ext cx="1343025" cy="2790825"/>
        </a:xfrm>
        <a:prstGeom prst="rect">
          <a:avLst/>
        </a:prstGeom>
        <a:solidFill>
          <a:schemeClr val="accent1">
            <a:alpha val="0"/>
          </a:schemeClr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19</xdr:row>
      <xdr:rowOff>0</xdr:rowOff>
    </xdr:from>
    <xdr:to>
      <xdr:col>9</xdr:col>
      <xdr:colOff>9525</xdr:colOff>
      <xdr:row>31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A53621C-7C30-41C5-A715-A753D96CFC76}"/>
            </a:ext>
          </a:extLst>
        </xdr:cNvPr>
        <xdr:cNvSpPr/>
      </xdr:nvSpPr>
      <xdr:spPr>
        <a:xfrm>
          <a:off x="3286125" y="4810125"/>
          <a:ext cx="1323975" cy="2790825"/>
        </a:xfrm>
        <a:prstGeom prst="rect">
          <a:avLst/>
        </a:prstGeom>
        <a:solidFill>
          <a:schemeClr val="accent1">
            <a:alpha val="0"/>
          </a:schemeClr>
        </a:solidFill>
        <a:ln w="317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647700</xdr:colOff>
      <xdr:row>12</xdr:row>
      <xdr:rowOff>247650</xdr:rowOff>
    </xdr:from>
    <xdr:to>
      <xdr:col>6</xdr:col>
      <xdr:colOff>0</xdr:colOff>
      <xdr:row>13</xdr:row>
      <xdr:rowOff>276225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1E81304-5BE7-48BE-91BB-EB28431A38F7}"/>
            </a:ext>
          </a:extLst>
        </xdr:cNvPr>
        <xdr:cNvSpPr/>
      </xdr:nvSpPr>
      <xdr:spPr>
        <a:xfrm>
          <a:off x="1895475" y="3095625"/>
          <a:ext cx="1343025" cy="295275"/>
        </a:xfrm>
        <a:prstGeom prst="rect">
          <a:avLst/>
        </a:prstGeom>
        <a:solidFill>
          <a:schemeClr val="accen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302559</xdr:colOff>
      <xdr:row>15</xdr:row>
      <xdr:rowOff>19050</xdr:rowOff>
    </xdr:from>
    <xdr:to>
      <xdr:col>11</xdr:col>
      <xdr:colOff>1008530</xdr:colOff>
      <xdr:row>17</xdr:row>
      <xdr:rowOff>21291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E383B72-96FF-492E-A2F9-C241FD4B5AF3}"/>
            </a:ext>
          </a:extLst>
        </xdr:cNvPr>
        <xdr:cNvSpPr txBox="1"/>
      </xdr:nvSpPr>
      <xdr:spPr>
        <a:xfrm>
          <a:off x="3826809" y="3724275"/>
          <a:ext cx="2677646" cy="535641"/>
        </a:xfrm>
        <a:prstGeom prst="rect">
          <a:avLst/>
        </a:prstGeom>
        <a:solidFill>
          <a:sysClr val="window" lastClr="FFFFFF">
            <a:alpha val="69000"/>
          </a:sysClr>
        </a:solidFill>
        <a:ln w="222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補助金充当額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には、各項目の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総経費のうち、</a:t>
          </a:r>
          <a:r>
            <a:rPr lang="ja-JP" alt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補助金充当額のみ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423863</xdr:colOff>
      <xdr:row>17</xdr:row>
      <xdr:rowOff>21291</xdr:rowOff>
    </xdr:from>
    <xdr:to>
      <xdr:col>10</xdr:col>
      <xdr:colOff>279307</xdr:colOff>
      <xdr:row>19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3727815C-8BF0-4DFF-83D8-D3C98FAC659C}"/>
            </a:ext>
          </a:extLst>
        </xdr:cNvPr>
        <xdr:cNvCxnSpPr>
          <a:stCxn id="16" idx="2"/>
          <a:endCxn id="13" idx="0"/>
        </xdr:cNvCxnSpPr>
      </xdr:nvCxnSpPr>
      <xdr:spPr>
        <a:xfrm flipH="1">
          <a:off x="3948113" y="4259916"/>
          <a:ext cx="1217519" cy="550209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311524</xdr:colOff>
      <xdr:row>13</xdr:row>
      <xdr:rowOff>276225</xdr:rowOff>
    </xdr:from>
    <xdr:to>
      <xdr:col>5</xdr:col>
      <xdr:colOff>52388</xdr:colOff>
      <xdr:row>14</xdr:row>
      <xdr:rowOff>304799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F1674C8-0DF9-4AAC-B1A1-48F906A81F14}"/>
            </a:ext>
          </a:extLst>
        </xdr:cNvPr>
        <xdr:cNvCxnSpPr>
          <a:stCxn id="14" idx="0"/>
          <a:endCxn id="15" idx="2"/>
        </xdr:cNvCxnSpPr>
      </xdr:nvCxnSpPr>
      <xdr:spPr>
        <a:xfrm flipV="1">
          <a:off x="1559299" y="3390900"/>
          <a:ext cx="1007689" cy="31432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402572</xdr:colOff>
      <xdr:row>18</xdr:row>
      <xdr:rowOff>291353</xdr:rowOff>
    </xdr:from>
    <xdr:to>
      <xdr:col>3</xdr:col>
      <xdr:colOff>627529</xdr:colOff>
      <xdr:row>32</xdr:row>
      <xdr:rowOff>142875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32C6D094-D3D7-4DB8-B362-EAF007871E95}"/>
            </a:ext>
          </a:extLst>
        </xdr:cNvPr>
        <xdr:cNvCxnSpPr>
          <a:cxnSpLocks/>
          <a:stCxn id="27" idx="0"/>
          <a:endCxn id="21" idx="4"/>
        </xdr:cNvCxnSpPr>
      </xdr:nvCxnSpPr>
      <xdr:spPr>
        <a:xfrm flipH="1" flipV="1">
          <a:off x="916922" y="4796678"/>
          <a:ext cx="958382" cy="3204322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470648</xdr:colOff>
      <xdr:row>31</xdr:row>
      <xdr:rowOff>224117</xdr:rowOff>
    </xdr:from>
    <xdr:to>
      <xdr:col>12</xdr:col>
      <xdr:colOff>11206</xdr:colOff>
      <xdr:row>35</xdr:row>
      <xdr:rowOff>190500</xdr:rowOff>
    </xdr:to>
    <xdr:sp macro="" textlink="">
      <xdr:nvSpPr>
        <xdr:cNvPr id="20" name="吹き出し: 円形 19">
          <a:extLst>
            <a:ext uri="{FF2B5EF4-FFF2-40B4-BE49-F238E27FC236}">
              <a16:creationId xmlns:a16="http://schemas.microsoft.com/office/drawing/2014/main" id="{718964EC-55EE-46A8-8ABA-3F7DCD05B243}"/>
            </a:ext>
          </a:extLst>
        </xdr:cNvPr>
        <xdr:cNvSpPr/>
      </xdr:nvSpPr>
      <xdr:spPr>
        <a:xfrm>
          <a:off x="3994898" y="7815542"/>
          <a:ext cx="2598083" cy="1033183"/>
        </a:xfrm>
        <a:prstGeom prst="wedgeEllipseCallout">
          <a:avLst>
            <a:gd name="adj1" fmla="val -30513"/>
            <a:gd name="adj2" fmla="val 62405"/>
          </a:avLst>
        </a:prstGeom>
        <a:solidFill>
          <a:schemeClr val="bg1">
            <a:alpha val="70000"/>
          </a:schemeClr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00FF"/>
              </a:solidFill>
            </a:rPr>
            <a:t>補助金の支出合計</a:t>
          </a:r>
          <a:r>
            <a:rPr kumimoji="1" lang="ja-JP" altLang="en-US" sz="1100">
              <a:solidFill>
                <a:schemeClr val="tx1"/>
              </a:solidFill>
            </a:rPr>
            <a:t>は、</a:t>
          </a:r>
          <a:r>
            <a:rPr kumimoji="1" lang="ja-JP" altLang="en-US" sz="1100" b="1">
              <a:solidFill>
                <a:srgbClr val="0000FF"/>
              </a:solidFill>
            </a:rPr>
            <a:t>収入の部の補助金充当額</a:t>
          </a:r>
          <a:r>
            <a:rPr kumimoji="1" lang="ja-JP" altLang="en-US" sz="1100">
              <a:solidFill>
                <a:schemeClr val="tx1"/>
              </a:solidFill>
            </a:rPr>
            <a:t>と</a:t>
          </a:r>
          <a:r>
            <a:rPr kumimoji="1" lang="ja-JP" altLang="en-US" sz="1100" b="1">
              <a:solidFill>
                <a:srgbClr val="0000FF"/>
              </a:solidFill>
            </a:rPr>
            <a:t>必ず一致</a:t>
          </a:r>
          <a:r>
            <a:rPr kumimoji="1" lang="ja-JP" altLang="en-US" sz="1100">
              <a:solidFill>
                <a:schemeClr val="tx1"/>
              </a:solidFill>
            </a:rPr>
            <a:t>します。</a:t>
          </a:r>
        </a:p>
      </xdr:txBody>
    </xdr:sp>
    <xdr:clientData/>
  </xdr:twoCellAnchor>
  <xdr:twoCellAnchor>
    <xdr:from>
      <xdr:col>1</xdr:col>
      <xdr:colOff>268942</xdr:colOff>
      <xdr:row>17</xdr:row>
      <xdr:rowOff>224118</xdr:rowOff>
    </xdr:from>
    <xdr:to>
      <xdr:col>3</xdr:col>
      <xdr:colOff>145677</xdr:colOff>
      <xdr:row>18</xdr:row>
      <xdr:rowOff>291353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AC48D9A1-84D2-4A7F-83A9-C6D60162B3CD}"/>
            </a:ext>
          </a:extLst>
        </xdr:cNvPr>
        <xdr:cNvSpPr/>
      </xdr:nvSpPr>
      <xdr:spPr>
        <a:xfrm>
          <a:off x="440392" y="4462743"/>
          <a:ext cx="953060" cy="333935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212911</xdr:colOff>
      <xdr:row>36</xdr:row>
      <xdr:rowOff>11206</xdr:rowOff>
    </xdr:from>
    <xdr:to>
      <xdr:col>3</xdr:col>
      <xdr:colOff>89646</xdr:colOff>
      <xdr:row>37</xdr:row>
      <xdr:rowOff>156882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2C53F49-4983-41CD-8014-207B6F88A7C4}"/>
            </a:ext>
          </a:extLst>
        </xdr:cNvPr>
        <xdr:cNvSpPr/>
      </xdr:nvSpPr>
      <xdr:spPr>
        <a:xfrm>
          <a:off x="384361" y="8936131"/>
          <a:ext cx="953060" cy="336176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582706</xdr:colOff>
      <xdr:row>14</xdr:row>
      <xdr:rowOff>22412</xdr:rowOff>
    </xdr:from>
    <xdr:to>
      <xdr:col>6</xdr:col>
      <xdr:colOff>201706</xdr:colOff>
      <xdr:row>15</xdr:row>
      <xdr:rowOff>56029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461AE2FF-F2C3-46E8-8480-9BFC713605A5}"/>
            </a:ext>
          </a:extLst>
        </xdr:cNvPr>
        <xdr:cNvSpPr/>
      </xdr:nvSpPr>
      <xdr:spPr>
        <a:xfrm>
          <a:off x="2487706" y="3422837"/>
          <a:ext cx="952500" cy="338417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457200</xdr:colOff>
      <xdr:row>36</xdr:row>
      <xdr:rowOff>40342</xdr:rowOff>
    </xdr:from>
    <xdr:to>
      <xdr:col>9</xdr:col>
      <xdr:colOff>95250</xdr:colOff>
      <xdr:row>37</xdr:row>
      <xdr:rowOff>186018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319256A9-D791-4B08-84A0-3D8D4335454B}"/>
            </a:ext>
          </a:extLst>
        </xdr:cNvPr>
        <xdr:cNvSpPr/>
      </xdr:nvSpPr>
      <xdr:spPr>
        <a:xfrm>
          <a:off x="3981450" y="8965267"/>
          <a:ext cx="714375" cy="336176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62216</xdr:colOff>
      <xdr:row>15</xdr:row>
      <xdr:rowOff>6469</xdr:rowOff>
    </xdr:from>
    <xdr:to>
      <xdr:col>10</xdr:col>
      <xdr:colOff>407615</xdr:colOff>
      <xdr:row>31</xdr:row>
      <xdr:rowOff>224117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C67A9EA5-05B9-406D-BA25-BD14CA585522}"/>
            </a:ext>
          </a:extLst>
        </xdr:cNvPr>
        <xdr:cNvCxnSpPr>
          <a:stCxn id="20" idx="0"/>
          <a:endCxn id="23" idx="5"/>
        </xdr:cNvCxnSpPr>
      </xdr:nvCxnSpPr>
      <xdr:spPr>
        <a:xfrm flipH="1" flipV="1">
          <a:off x="3300716" y="3711694"/>
          <a:ext cx="1993224" cy="4103848"/>
        </a:xfrm>
        <a:prstGeom prst="straightConnector1">
          <a:avLst/>
        </a:prstGeom>
        <a:ln w="254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36</xdr:row>
      <xdr:rowOff>47625</xdr:rowOff>
    </xdr:from>
    <xdr:to>
      <xdr:col>6</xdr:col>
      <xdr:colOff>114300</xdr:colOff>
      <xdr:row>38</xdr:row>
      <xdr:rowOff>2801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DCA1FCD5-7A14-4126-B361-0C62D7FFD0A2}"/>
            </a:ext>
          </a:extLst>
        </xdr:cNvPr>
        <xdr:cNvSpPr/>
      </xdr:nvSpPr>
      <xdr:spPr>
        <a:xfrm>
          <a:off x="2638425" y="8972550"/>
          <a:ext cx="714375" cy="336176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32</xdr:row>
      <xdr:rowOff>142875</xdr:rowOff>
    </xdr:from>
    <xdr:to>
      <xdr:col>5</xdr:col>
      <xdr:colOff>597833</xdr:colOff>
      <xdr:row>35</xdr:row>
      <xdr:rowOff>104775</xdr:rowOff>
    </xdr:to>
    <xdr:sp macro="" textlink="">
      <xdr:nvSpPr>
        <xdr:cNvPr id="27" name="吹き出し: 円形 26">
          <a:extLst>
            <a:ext uri="{FF2B5EF4-FFF2-40B4-BE49-F238E27FC236}">
              <a16:creationId xmlns:a16="http://schemas.microsoft.com/office/drawing/2014/main" id="{2B14856F-6ED6-49D3-81A6-C392DE3005C5}"/>
            </a:ext>
          </a:extLst>
        </xdr:cNvPr>
        <xdr:cNvSpPr/>
      </xdr:nvSpPr>
      <xdr:spPr>
        <a:xfrm>
          <a:off x="638175" y="8001000"/>
          <a:ext cx="2474258" cy="762000"/>
        </a:xfrm>
        <a:prstGeom prst="wedgeEllipseCallout">
          <a:avLst>
            <a:gd name="adj1" fmla="val 44148"/>
            <a:gd name="adj2" fmla="val 78014"/>
          </a:avLst>
        </a:prstGeom>
        <a:solidFill>
          <a:schemeClr val="bg1">
            <a:alpha val="7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支出合計</a:t>
          </a:r>
          <a:r>
            <a:rPr kumimoji="1" lang="ja-JP" altLang="en-US" sz="1100">
              <a:solidFill>
                <a:schemeClr val="tx1"/>
              </a:solidFill>
            </a:rPr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収入合計</a:t>
          </a:r>
          <a:r>
            <a:rPr kumimoji="1" lang="ja-JP" altLang="en-US" sz="1100">
              <a:solidFill>
                <a:schemeClr val="tx1"/>
              </a:solidFill>
            </a:rPr>
            <a:t>と</a:t>
          </a:r>
          <a:r>
            <a:rPr kumimoji="1" lang="ja-JP" altLang="en-US" sz="1100" b="1">
              <a:solidFill>
                <a:srgbClr val="FF0000"/>
              </a:solidFill>
            </a:rPr>
            <a:t>必ず一致</a:t>
          </a:r>
          <a:r>
            <a:rPr kumimoji="1" lang="ja-JP" altLang="en-US" sz="1100">
              <a:solidFill>
                <a:schemeClr val="tx1"/>
              </a:solidFill>
            </a:rPr>
            <a:t>します。</a:t>
          </a:r>
        </a:p>
      </xdr:txBody>
    </xdr:sp>
    <xdr:clientData/>
  </xdr:twoCellAnchor>
  <xdr:twoCellAnchor>
    <xdr:from>
      <xdr:col>11</xdr:col>
      <xdr:colOff>95249</xdr:colOff>
      <xdr:row>2</xdr:row>
      <xdr:rowOff>57150</xdr:rowOff>
    </xdr:from>
    <xdr:to>
      <xdr:col>12</xdr:col>
      <xdr:colOff>11456</xdr:colOff>
      <xdr:row>4</xdr:row>
      <xdr:rowOff>42242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FF918985-403E-4A43-9153-3BEDFF9DC5D4}"/>
            </a:ext>
          </a:extLst>
        </xdr:cNvPr>
        <xdr:cNvSpPr/>
      </xdr:nvSpPr>
      <xdr:spPr>
        <a:xfrm>
          <a:off x="5591174" y="438150"/>
          <a:ext cx="1002057" cy="470867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0</xdr:row>
      <xdr:rowOff>133351</xdr:rowOff>
    </xdr:from>
    <xdr:to>
      <xdr:col>10</xdr:col>
      <xdr:colOff>495300</xdr:colOff>
      <xdr:row>2</xdr:row>
      <xdr:rowOff>66261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B102262-37C0-4EAC-9CD0-6CD746397543}"/>
            </a:ext>
          </a:extLst>
        </xdr:cNvPr>
        <xdr:cNvSpPr>
          <a:spLocks noChangeArrowheads="1"/>
        </xdr:cNvSpPr>
      </xdr:nvSpPr>
      <xdr:spPr bwMode="auto">
        <a:xfrm>
          <a:off x="3067050" y="133351"/>
          <a:ext cx="2314575" cy="313910"/>
        </a:xfrm>
        <a:prstGeom prst="wedgeRectCallout">
          <a:avLst>
            <a:gd name="adj1" fmla="val 55302"/>
            <a:gd name="adj2" fmla="val 133312"/>
          </a:avLst>
        </a:prstGeom>
        <a:solidFill>
          <a:srgbClr val="FFFFFF"/>
        </a:solidFill>
        <a:ln w="31750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各事業内の通し番号を記入ください。</a:t>
          </a:r>
          <a:endParaRPr lang="en-US" altLang="ja-JP" sz="105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114300</xdr:colOff>
      <xdr:row>14</xdr:row>
      <xdr:rowOff>200852</xdr:rowOff>
    </xdr:from>
    <xdr:to>
      <xdr:col>22</xdr:col>
      <xdr:colOff>179731</xdr:colOff>
      <xdr:row>16</xdr:row>
      <xdr:rowOff>19878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287AD3E-9AF4-45E3-9718-566F3D702DC6}"/>
            </a:ext>
          </a:extLst>
        </xdr:cNvPr>
        <xdr:cNvSpPr>
          <a:spLocks noChangeArrowheads="1"/>
        </xdr:cNvSpPr>
      </xdr:nvSpPr>
      <xdr:spPr bwMode="auto">
        <a:xfrm>
          <a:off x="9744075" y="3601277"/>
          <a:ext cx="1894231" cy="390526"/>
        </a:xfrm>
        <a:prstGeom prst="wedgeRectCallout">
          <a:avLst>
            <a:gd name="adj1" fmla="val 47885"/>
            <a:gd name="adj2" fmla="val -816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実施形態は事業ごとに実施形態をプルダウンから選択。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389281</xdr:colOff>
      <xdr:row>7</xdr:row>
      <xdr:rowOff>142874</xdr:rowOff>
    </xdr:from>
    <xdr:to>
      <xdr:col>11</xdr:col>
      <xdr:colOff>703606</xdr:colOff>
      <xdr:row>8</xdr:row>
      <xdr:rowOff>180975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1BA5E95D-35C2-4697-9572-0FA54054B758}"/>
            </a:ext>
          </a:extLst>
        </xdr:cNvPr>
        <xdr:cNvSpPr/>
      </xdr:nvSpPr>
      <xdr:spPr>
        <a:xfrm>
          <a:off x="5275606" y="1752599"/>
          <a:ext cx="923925" cy="323851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332131</xdr:colOff>
      <xdr:row>11</xdr:row>
      <xdr:rowOff>133350</xdr:rowOff>
    </xdr:from>
    <xdr:to>
      <xdr:col>17</xdr:col>
      <xdr:colOff>360965</xdr:colOff>
      <xdr:row>15</xdr:row>
      <xdr:rowOff>133496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F42522D2-698E-467A-A5E6-BC183798C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906" y="2790825"/>
          <a:ext cx="1857634" cy="1047896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7</xdr:row>
      <xdr:rowOff>9525</xdr:rowOff>
    </xdr:from>
    <xdr:to>
      <xdr:col>12</xdr:col>
      <xdr:colOff>19050</xdr:colOff>
      <xdr:row>12</xdr:row>
      <xdr:rowOff>247650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AB94A49-E124-4EA4-9393-1C797A041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7972" t="37504" r="61662" b="48142"/>
        <a:stretch/>
      </xdr:blipFill>
      <xdr:spPr>
        <a:xfrm>
          <a:off x="4886326" y="1619250"/>
          <a:ext cx="1714499" cy="147637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</xdr:row>
      <xdr:rowOff>104776</xdr:rowOff>
    </xdr:from>
    <xdr:to>
      <xdr:col>11</xdr:col>
      <xdr:colOff>380999</xdr:colOff>
      <xdr:row>14</xdr:row>
      <xdr:rowOff>114300</xdr:rowOff>
    </xdr:to>
    <xdr:sp macro="" textlink="">
      <xdr:nvSpPr>
        <xdr:cNvPr id="37" name="吹き出し: 円形 36">
          <a:extLst>
            <a:ext uri="{FF2B5EF4-FFF2-40B4-BE49-F238E27FC236}">
              <a16:creationId xmlns:a16="http://schemas.microsoft.com/office/drawing/2014/main" id="{729837EB-5451-4923-B86B-F5B6C010BC62}"/>
            </a:ext>
          </a:extLst>
        </xdr:cNvPr>
        <xdr:cNvSpPr/>
      </xdr:nvSpPr>
      <xdr:spPr>
        <a:xfrm>
          <a:off x="3733800" y="2571751"/>
          <a:ext cx="2143124" cy="942974"/>
        </a:xfrm>
        <a:prstGeom prst="wedgeEllipseCallout">
          <a:avLst>
            <a:gd name="adj1" fmla="val 33651"/>
            <a:gd name="adj2" fmla="val -102476"/>
          </a:avLst>
        </a:prstGeom>
        <a:solidFill>
          <a:schemeClr val="bg1">
            <a:alpha val="7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tx1"/>
              </a:solidFill>
            </a:rPr>
            <a:t>各事業ごとに対応した形態をプルダウンから選択してください。</a:t>
          </a:r>
        </a:p>
      </xdr:txBody>
    </xdr:sp>
    <xdr:clientData/>
  </xdr:twoCellAnchor>
  <xdr:twoCellAnchor>
    <xdr:from>
      <xdr:col>2</xdr:col>
      <xdr:colOff>257175</xdr:colOff>
      <xdr:row>3</xdr:row>
      <xdr:rowOff>314326</xdr:rowOff>
    </xdr:from>
    <xdr:to>
      <xdr:col>4</xdr:col>
      <xdr:colOff>581025</xdr:colOff>
      <xdr:row>5</xdr:row>
      <xdr:rowOff>9526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DE44571-1F3B-487F-8B42-0185832D1054}"/>
            </a:ext>
          </a:extLst>
        </xdr:cNvPr>
        <xdr:cNvSpPr>
          <a:spLocks noChangeArrowheads="1"/>
        </xdr:cNvSpPr>
      </xdr:nvSpPr>
      <xdr:spPr bwMode="auto">
        <a:xfrm>
          <a:off x="771525" y="800101"/>
          <a:ext cx="1714500" cy="228600"/>
        </a:xfrm>
        <a:prstGeom prst="wedgeRectCallout">
          <a:avLst>
            <a:gd name="adj1" fmla="val 56084"/>
            <a:gd name="adj2" fmla="val 94555"/>
          </a:avLst>
        </a:prstGeom>
        <a:solidFill>
          <a:srgbClr val="FFFFFF"/>
        </a:solidFill>
        <a:ln w="31750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事業名を記入してください。</a:t>
          </a:r>
          <a:endParaRPr lang="en-US" altLang="ja-JP" sz="105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361950</xdr:colOff>
      <xdr:row>18</xdr:row>
      <xdr:rowOff>66674</xdr:rowOff>
    </xdr:from>
    <xdr:to>
      <xdr:col>11</xdr:col>
      <xdr:colOff>1076325</xdr:colOff>
      <xdr:row>22</xdr:row>
      <xdr:rowOff>152400</xdr:rowOff>
    </xdr:to>
    <xdr:sp macro="" textlink="">
      <xdr:nvSpPr>
        <xdr:cNvPr id="43" name="四角形: 角を丸くする 2">
          <a:extLst>
            <a:ext uri="{FF2B5EF4-FFF2-40B4-BE49-F238E27FC236}">
              <a16:creationId xmlns:a16="http://schemas.microsoft.com/office/drawing/2014/main" id="{CA45E264-C810-43C7-9D0F-42661E563B5B}"/>
            </a:ext>
          </a:extLst>
        </xdr:cNvPr>
        <xdr:cNvSpPr/>
      </xdr:nvSpPr>
      <xdr:spPr>
        <a:xfrm>
          <a:off x="4495800" y="4571999"/>
          <a:ext cx="2076450" cy="1076326"/>
        </a:xfrm>
        <a:prstGeom prst="roundRect">
          <a:avLst/>
        </a:prstGeom>
        <a:solidFill>
          <a:schemeClr val="bg1">
            <a:alpha val="62000"/>
          </a:schemeClr>
        </a:solid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事業によっては補助対象とならない項目もあるので手引中の</a:t>
          </a:r>
          <a:r>
            <a:rPr lang="ja-JP" altLang="en-US" b="1">
              <a:solidFill>
                <a:srgbClr val="FF0000"/>
              </a:solidFill>
            </a:rPr>
            <a:t> 要綱別表の補助対象経費一覧を必ず確認してください。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304800</xdr:colOff>
      <xdr:row>4</xdr:row>
      <xdr:rowOff>85725</xdr:rowOff>
    </xdr:from>
    <xdr:to>
      <xdr:col>11</xdr:col>
      <xdr:colOff>1019175</xdr:colOff>
      <xdr:row>7</xdr:row>
      <xdr:rowOff>123825</xdr:rowOff>
    </xdr:to>
    <xdr:sp macro="" textlink="">
      <xdr:nvSpPr>
        <xdr:cNvPr id="44" name="四角形: 角を丸くする 2">
          <a:extLst>
            <a:ext uri="{FF2B5EF4-FFF2-40B4-BE49-F238E27FC236}">
              <a16:creationId xmlns:a16="http://schemas.microsoft.com/office/drawing/2014/main" id="{CF8E8203-A2AA-4747-813A-7E5C8D9FD595}"/>
            </a:ext>
          </a:extLst>
        </xdr:cNvPr>
        <xdr:cNvSpPr/>
      </xdr:nvSpPr>
      <xdr:spPr>
        <a:xfrm>
          <a:off x="4438650" y="952500"/>
          <a:ext cx="2076450" cy="781050"/>
        </a:xfrm>
        <a:prstGeom prst="roundRect">
          <a:avLst/>
        </a:prstGeom>
        <a:solidFill>
          <a:schemeClr val="bg1">
            <a:alpha val="62000"/>
          </a:schemeClr>
        </a:solid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形態については手引中の要綱別表内容部分を参照してください</a:t>
          </a:r>
          <a:r>
            <a:rPr lang="ja-JP" altLang="en-US" b="1">
              <a:solidFill>
                <a:srgbClr val="FF0000"/>
              </a:solidFill>
            </a:rPr>
            <a:t>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alpha val="70000"/>
          </a:schemeClr>
        </a:solidFill>
        <a:ln>
          <a:solidFill>
            <a:srgbClr val="FF0000"/>
          </a:solidFill>
        </a:ln>
      </a:spPr>
      <a:bodyPr vertOverflow="clip" horzOverflow="clip" rtlCol="0" anchor="t"/>
      <a:lstStyle>
        <a:defPPr marL="171450" indent="-171450" algn="l">
          <a:buFont typeface="Arial" panose="020B0604020202020204" pitchFamily="34" charset="0"/>
          <a:buChar char="•"/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A676-AFCF-4DEA-8381-73A27EDEA9CB}">
  <sheetPr>
    <tabColor theme="3" tint="0.79998168889431442"/>
  </sheetPr>
  <dimension ref="A1:BN40"/>
  <sheetViews>
    <sheetView view="pageBreakPreview" zoomScaleNormal="100" zoomScaleSheetLayoutView="100" workbookViewId="0">
      <selection activeCell="B45" sqref="B45"/>
    </sheetView>
  </sheetViews>
  <sheetFormatPr defaultColWidth="9.140625" defaultRowHeight="11.25" x14ac:dyDescent="0.15"/>
  <cols>
    <col min="1" max="2" width="3.140625" style="33" customWidth="1"/>
    <col min="3" max="3" width="4.140625" style="33" customWidth="1"/>
    <col min="4" max="4" width="10.7109375" style="33" customWidth="1"/>
    <col min="5" max="9" width="11.42578125" style="33" customWidth="1"/>
    <col min="10" max="10" width="5.42578125" style="33" customWidth="1"/>
    <col min="11" max="11" width="5.28515625" style="33" customWidth="1"/>
    <col min="12" max="12" width="2.7109375" style="33" customWidth="1"/>
    <col min="13" max="13" width="2.85546875" style="33" customWidth="1"/>
    <col min="14" max="14" width="7.42578125" style="33" customWidth="1"/>
    <col min="15" max="15" width="9.140625" style="33"/>
    <col min="16" max="16" width="9.140625" style="33" hidden="1" customWidth="1"/>
    <col min="17" max="16384" width="9.140625" style="33"/>
  </cols>
  <sheetData>
    <row r="1" spans="1:66" s="22" customFormat="1" ht="28.5" customHeight="1" x14ac:dyDescent="0.15">
      <c r="A1" s="22" t="s">
        <v>95</v>
      </c>
      <c r="L1" s="211"/>
      <c r="M1" s="211"/>
      <c r="N1" s="211"/>
      <c r="Q1" s="33"/>
      <c r="R1" s="33"/>
      <c r="S1" s="33"/>
      <c r="BH1" s="33"/>
      <c r="BI1" s="33"/>
      <c r="BJ1" s="33"/>
      <c r="BK1" s="33"/>
      <c r="BL1" s="33"/>
      <c r="BM1" s="33"/>
      <c r="BN1" s="33"/>
    </row>
    <row r="2" spans="1:66" s="22" customFormat="1" ht="9.75" customHeight="1" x14ac:dyDescent="0.15">
      <c r="C2" s="23"/>
      <c r="D2" s="24"/>
      <c r="E2" s="24"/>
      <c r="F2" s="24"/>
      <c r="G2" s="24"/>
      <c r="H2" s="25"/>
      <c r="I2" s="25"/>
      <c r="J2" s="25"/>
      <c r="K2" s="25"/>
      <c r="L2" s="25"/>
      <c r="M2" s="25"/>
      <c r="Q2" s="33"/>
      <c r="R2" s="33"/>
      <c r="S2" s="33"/>
      <c r="BH2" s="33"/>
      <c r="BI2" s="33"/>
      <c r="BJ2" s="33"/>
      <c r="BK2" s="33"/>
      <c r="BL2" s="33"/>
      <c r="BM2" s="33"/>
      <c r="BN2" s="33"/>
    </row>
    <row r="3" spans="1:66" s="22" customFormat="1" ht="13.5" x14ac:dyDescent="0.15">
      <c r="G3" s="26"/>
      <c r="H3" s="25"/>
      <c r="I3" s="25"/>
      <c r="J3" s="25"/>
      <c r="K3" s="25"/>
      <c r="L3" s="25"/>
      <c r="M3" s="25"/>
      <c r="Q3" s="33"/>
      <c r="R3" s="33"/>
      <c r="S3" s="33"/>
      <c r="BH3" s="33"/>
      <c r="BI3" s="33"/>
      <c r="BJ3" s="33"/>
      <c r="BK3" s="33"/>
      <c r="BL3" s="33"/>
      <c r="BM3" s="33"/>
      <c r="BN3" s="33"/>
    </row>
    <row r="4" spans="1:66" s="30" customFormat="1" ht="19.5" customHeight="1" x14ac:dyDescent="0.15">
      <c r="A4" s="27" t="s">
        <v>62</v>
      </c>
      <c r="B4" s="212" t="s">
        <v>142</v>
      </c>
      <c r="C4" s="212"/>
      <c r="D4" s="212"/>
      <c r="E4" s="212"/>
      <c r="F4" s="212"/>
      <c r="G4" s="212"/>
      <c r="H4" s="212"/>
      <c r="I4" s="212"/>
      <c r="J4" s="28" t="s">
        <v>63</v>
      </c>
      <c r="K4" s="29"/>
      <c r="L4" s="29"/>
      <c r="M4" s="29"/>
      <c r="N4" s="29"/>
      <c r="P4" s="30" t="s">
        <v>94</v>
      </c>
      <c r="Q4" s="33" t="s">
        <v>60</v>
      </c>
      <c r="R4" s="33"/>
      <c r="S4" s="33"/>
      <c r="BH4" s="33"/>
      <c r="BI4" s="33"/>
      <c r="BJ4" s="33"/>
      <c r="BK4" s="33"/>
      <c r="BL4" s="33"/>
      <c r="BM4" s="33"/>
      <c r="BN4" s="33"/>
    </row>
    <row r="5" spans="1:66" s="30" customFormat="1" ht="17.25" x14ac:dyDescent="0.15">
      <c r="A5" s="27"/>
      <c r="B5" s="29"/>
      <c r="C5" s="29"/>
      <c r="D5" s="29"/>
      <c r="E5" s="26"/>
      <c r="F5" s="31"/>
      <c r="G5" s="32"/>
      <c r="H5" s="29"/>
      <c r="I5" s="29"/>
      <c r="J5" s="29"/>
      <c r="K5" s="29"/>
      <c r="L5" s="29"/>
      <c r="M5" s="29"/>
      <c r="N5" s="29"/>
      <c r="P5" s="30" t="s">
        <v>64</v>
      </c>
      <c r="Q5" s="33" t="s">
        <v>124</v>
      </c>
      <c r="R5" s="33"/>
      <c r="S5" s="33" t="s">
        <v>96</v>
      </c>
      <c r="BH5" s="33"/>
      <c r="BI5" s="33"/>
      <c r="BJ5" s="33"/>
      <c r="BK5" s="33"/>
      <c r="BL5" s="33"/>
      <c r="BM5" s="33"/>
      <c r="BN5" s="33"/>
    </row>
    <row r="6" spans="1:66" ht="13.5" customHeight="1" x14ac:dyDescent="0.15">
      <c r="A6" s="213" t="s">
        <v>65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P6" s="33" t="s">
        <v>66</v>
      </c>
      <c r="Q6" s="33" t="s">
        <v>125</v>
      </c>
      <c r="S6" s="33" t="s">
        <v>97</v>
      </c>
    </row>
    <row r="7" spans="1:66" ht="26.25" customHeight="1" x14ac:dyDescent="0.15">
      <c r="A7" s="214" t="s">
        <v>3</v>
      </c>
      <c r="B7" s="215"/>
      <c r="C7" s="216"/>
      <c r="D7" s="220" t="s">
        <v>67</v>
      </c>
      <c r="E7" s="222" t="s">
        <v>68</v>
      </c>
      <c r="F7" s="222" t="s">
        <v>69</v>
      </c>
      <c r="G7" s="34" t="s">
        <v>70</v>
      </c>
      <c r="H7" s="35" t="s">
        <v>71</v>
      </c>
      <c r="I7" s="35" t="s">
        <v>71</v>
      </c>
      <c r="J7" s="36"/>
      <c r="K7" s="37" t="s">
        <v>4</v>
      </c>
      <c r="L7" s="38"/>
      <c r="M7" s="38"/>
      <c r="N7" s="39"/>
      <c r="P7" s="33" t="s">
        <v>72</v>
      </c>
      <c r="Q7" s="33" t="s">
        <v>59</v>
      </c>
      <c r="S7" s="33" t="s">
        <v>98</v>
      </c>
    </row>
    <row r="8" spans="1:66" ht="20.25" customHeight="1" x14ac:dyDescent="0.15">
      <c r="A8" s="217"/>
      <c r="B8" s="218"/>
      <c r="C8" s="219"/>
      <c r="D8" s="221"/>
      <c r="E8" s="223"/>
      <c r="F8" s="223"/>
      <c r="G8" s="34" t="s">
        <v>73</v>
      </c>
      <c r="H8" s="40" t="s">
        <v>74</v>
      </c>
      <c r="I8" s="224" t="s">
        <v>75</v>
      </c>
      <c r="J8" s="225"/>
      <c r="K8" s="226" t="s">
        <v>76</v>
      </c>
      <c r="L8" s="227"/>
      <c r="M8" s="227"/>
      <c r="N8" s="228"/>
      <c r="P8" s="33" t="s">
        <v>77</v>
      </c>
      <c r="Q8" s="33" t="s">
        <v>58</v>
      </c>
      <c r="S8" s="33" t="s">
        <v>99</v>
      </c>
    </row>
    <row r="9" spans="1:66" ht="9.75" customHeight="1" thickBo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Q9" s="33" t="s">
        <v>61</v>
      </c>
      <c r="S9" s="33" t="s">
        <v>101</v>
      </c>
    </row>
    <row r="10" spans="1:66" ht="21" customHeight="1" thickBot="1" x14ac:dyDescent="0.2">
      <c r="A10" s="42" t="s">
        <v>78</v>
      </c>
      <c r="B10" s="43"/>
      <c r="C10" s="43"/>
      <c r="D10" s="43"/>
      <c r="E10" s="44">
        <v>1</v>
      </c>
      <c r="F10" s="44">
        <v>2</v>
      </c>
      <c r="G10" s="44">
        <v>3</v>
      </c>
      <c r="H10" s="44">
        <v>4</v>
      </c>
      <c r="I10" s="45">
        <v>5</v>
      </c>
      <c r="J10" s="185" t="s">
        <v>106</v>
      </c>
      <c r="K10" s="186"/>
      <c r="L10" s="191" t="s">
        <v>107</v>
      </c>
      <c r="M10" s="186"/>
      <c r="N10" s="192"/>
      <c r="S10" s="33" t="s">
        <v>115</v>
      </c>
    </row>
    <row r="11" spans="1:66" ht="21" customHeight="1" x14ac:dyDescent="0.15">
      <c r="A11" s="168" t="s">
        <v>79</v>
      </c>
      <c r="B11" s="198" t="s">
        <v>80</v>
      </c>
      <c r="C11" s="199"/>
      <c r="D11" s="199"/>
      <c r="E11" s="52" t="s">
        <v>96</v>
      </c>
      <c r="F11" s="52" t="s">
        <v>96</v>
      </c>
      <c r="G11" s="52"/>
      <c r="H11" s="52"/>
      <c r="I11" s="52"/>
      <c r="J11" s="187"/>
      <c r="K11" s="188"/>
      <c r="L11" s="193"/>
      <c r="M11" s="188"/>
      <c r="N11" s="194"/>
      <c r="S11" s="33" t="s">
        <v>98</v>
      </c>
    </row>
    <row r="12" spans="1:66" ht="21" customHeight="1" x14ac:dyDescent="0.15">
      <c r="A12" s="169"/>
      <c r="B12" s="200" t="s">
        <v>81</v>
      </c>
      <c r="C12" s="202" t="s">
        <v>82</v>
      </c>
      <c r="D12" s="202"/>
      <c r="E12" s="51" t="s">
        <v>83</v>
      </c>
      <c r="F12" s="51" t="s">
        <v>84</v>
      </c>
      <c r="G12" s="51" t="s">
        <v>85</v>
      </c>
      <c r="H12" s="51" t="s">
        <v>85</v>
      </c>
      <c r="I12" s="51" t="s">
        <v>85</v>
      </c>
      <c r="J12" s="187"/>
      <c r="K12" s="188"/>
      <c r="L12" s="193"/>
      <c r="M12" s="188"/>
      <c r="N12" s="194"/>
      <c r="S12" s="33" t="s">
        <v>102</v>
      </c>
    </row>
    <row r="13" spans="1:66" ht="21" customHeight="1" x14ac:dyDescent="0.15">
      <c r="A13" s="169"/>
      <c r="B13" s="201"/>
      <c r="C13" s="202" t="s">
        <v>86</v>
      </c>
      <c r="D13" s="202"/>
      <c r="E13" s="51" t="s">
        <v>87</v>
      </c>
      <c r="F13" s="51" t="s">
        <v>119</v>
      </c>
      <c r="G13" s="51" t="s">
        <v>85</v>
      </c>
      <c r="H13" s="51" t="s">
        <v>85</v>
      </c>
      <c r="I13" s="51" t="s">
        <v>85</v>
      </c>
      <c r="J13" s="187"/>
      <c r="K13" s="188"/>
      <c r="L13" s="193"/>
      <c r="M13" s="188"/>
      <c r="N13" s="194"/>
      <c r="S13" s="33" t="s">
        <v>123</v>
      </c>
    </row>
    <row r="14" spans="1:66" ht="21" customHeight="1" x14ac:dyDescent="0.15">
      <c r="A14" s="169"/>
      <c r="B14" s="203" t="s">
        <v>89</v>
      </c>
      <c r="C14" s="203"/>
      <c r="D14" s="203"/>
      <c r="E14" s="46" t="s">
        <v>90</v>
      </c>
      <c r="F14" s="53" t="s">
        <v>91</v>
      </c>
      <c r="G14" s="54"/>
      <c r="H14" s="54"/>
      <c r="I14" s="55"/>
      <c r="J14" s="189"/>
      <c r="K14" s="190"/>
      <c r="L14" s="195"/>
      <c r="M14" s="190"/>
      <c r="N14" s="196"/>
      <c r="S14" s="33" t="s">
        <v>96</v>
      </c>
    </row>
    <row r="15" spans="1:66" ht="21" customHeight="1" thickBot="1" x14ac:dyDescent="0.2">
      <c r="A15" s="197"/>
      <c r="B15" s="204" t="s">
        <v>92</v>
      </c>
      <c r="C15" s="205"/>
      <c r="D15" s="206"/>
      <c r="E15" s="56" t="s">
        <v>120</v>
      </c>
      <c r="F15" s="56" t="s">
        <v>120</v>
      </c>
      <c r="G15" s="57"/>
      <c r="H15" s="57"/>
      <c r="I15" s="58"/>
      <c r="J15" s="207"/>
      <c r="K15" s="208"/>
      <c r="L15" s="209"/>
      <c r="M15" s="209"/>
      <c r="N15" s="210"/>
      <c r="S15" s="33" t="s">
        <v>97</v>
      </c>
    </row>
    <row r="16" spans="1:66" ht="27" customHeight="1" thickTop="1" x14ac:dyDescent="0.15">
      <c r="A16" s="168" t="s">
        <v>0</v>
      </c>
      <c r="B16" s="145" t="s">
        <v>1</v>
      </c>
      <c r="C16" s="229" t="s">
        <v>5</v>
      </c>
      <c r="D16" s="230"/>
      <c r="E16" s="59">
        <v>300000</v>
      </c>
      <c r="F16" s="59">
        <v>492000</v>
      </c>
      <c r="G16" s="60"/>
      <c r="H16" s="60"/>
      <c r="I16" s="61"/>
      <c r="J16" s="174">
        <f>SUM(E16:I16)</f>
        <v>792000</v>
      </c>
      <c r="K16" s="175"/>
      <c r="L16" s="176">
        <f>J16</f>
        <v>792000</v>
      </c>
      <c r="M16" s="176"/>
      <c r="N16" s="177"/>
      <c r="S16" s="33" t="s">
        <v>98</v>
      </c>
    </row>
    <row r="17" spans="1:19" ht="24" customHeight="1" x14ac:dyDescent="0.15">
      <c r="A17" s="169"/>
      <c r="B17" s="146"/>
      <c r="C17" s="178" t="s">
        <v>108</v>
      </c>
      <c r="D17" s="179"/>
      <c r="E17" s="62">
        <v>85300</v>
      </c>
      <c r="F17" s="62">
        <v>12580</v>
      </c>
      <c r="G17" s="63"/>
      <c r="H17" s="63"/>
      <c r="I17" s="64"/>
      <c r="J17" s="180">
        <f t="shared" ref="J17:J39" si="0">SUM(E17:I17)</f>
        <v>97880</v>
      </c>
      <c r="K17" s="180"/>
      <c r="L17" s="180">
        <f>J17</f>
        <v>97880</v>
      </c>
      <c r="M17" s="180"/>
      <c r="N17" s="181"/>
      <c r="S17" s="33" t="s">
        <v>116</v>
      </c>
    </row>
    <row r="18" spans="1:19" ht="24" customHeight="1" x14ac:dyDescent="0.15">
      <c r="A18" s="169"/>
      <c r="B18" s="146"/>
      <c r="C18" s="123" t="s">
        <v>105</v>
      </c>
      <c r="D18" s="124"/>
      <c r="E18" s="65">
        <v>110000</v>
      </c>
      <c r="F18" s="65">
        <v>0</v>
      </c>
      <c r="G18" s="66"/>
      <c r="H18" s="66"/>
      <c r="I18" s="67"/>
      <c r="J18" s="113">
        <f t="shared" si="0"/>
        <v>110000</v>
      </c>
      <c r="K18" s="113"/>
      <c r="L18" s="113">
        <f t="shared" ref="L18:L39" si="1">J18</f>
        <v>110000</v>
      </c>
      <c r="M18" s="113"/>
      <c r="N18" s="125"/>
      <c r="S18" s="33" t="s">
        <v>117</v>
      </c>
    </row>
    <row r="19" spans="1:19" ht="24" customHeight="1" thickBot="1" x14ac:dyDescent="0.2">
      <c r="A19" s="169"/>
      <c r="B19" s="146"/>
      <c r="C19" s="111" t="s">
        <v>6</v>
      </c>
      <c r="D19" s="112"/>
      <c r="E19" s="68">
        <v>0</v>
      </c>
      <c r="F19" s="68">
        <v>0</v>
      </c>
      <c r="G19" s="69"/>
      <c r="H19" s="69"/>
      <c r="I19" s="70"/>
      <c r="J19" s="114">
        <f t="shared" si="0"/>
        <v>0</v>
      </c>
      <c r="K19" s="114"/>
      <c r="L19" s="114">
        <f t="shared" si="1"/>
        <v>0</v>
      </c>
      <c r="M19" s="114"/>
      <c r="N19" s="115"/>
      <c r="S19" s="33" t="s">
        <v>118</v>
      </c>
    </row>
    <row r="20" spans="1:19" ht="27" customHeight="1" thickBot="1" x14ac:dyDescent="0.2">
      <c r="A20" s="169"/>
      <c r="B20" s="171"/>
      <c r="C20" s="132" t="s">
        <v>132</v>
      </c>
      <c r="D20" s="182"/>
      <c r="E20" s="71">
        <v>495300</v>
      </c>
      <c r="F20" s="71">
        <v>504580</v>
      </c>
      <c r="G20" s="72">
        <f>SUM(G16:G19)</f>
        <v>0</v>
      </c>
      <c r="H20" s="72">
        <f>SUM(H16:H19)</f>
        <v>0</v>
      </c>
      <c r="I20" s="73">
        <f>SUM(I16:I19)</f>
        <v>0</v>
      </c>
      <c r="J20" s="183">
        <f t="shared" si="0"/>
        <v>999880</v>
      </c>
      <c r="K20" s="184"/>
      <c r="L20" s="161">
        <f t="shared" si="1"/>
        <v>999880</v>
      </c>
      <c r="M20" s="161"/>
      <c r="N20" s="162"/>
    </row>
    <row r="21" spans="1:19" ht="21" customHeight="1" x14ac:dyDescent="0.15">
      <c r="A21" s="169"/>
      <c r="B21" s="50"/>
      <c r="C21" s="163" t="s">
        <v>42</v>
      </c>
      <c r="D21" s="164"/>
      <c r="E21" s="74">
        <v>0</v>
      </c>
      <c r="F21" s="74">
        <v>0</v>
      </c>
      <c r="G21" s="75"/>
      <c r="H21" s="75"/>
      <c r="I21" s="76"/>
      <c r="J21" s="165">
        <f t="shared" si="0"/>
        <v>0</v>
      </c>
      <c r="K21" s="166"/>
      <c r="L21" s="166">
        <f t="shared" si="1"/>
        <v>0</v>
      </c>
      <c r="M21" s="166"/>
      <c r="N21" s="167"/>
    </row>
    <row r="22" spans="1:19" ht="21" customHeight="1" x14ac:dyDescent="0.15">
      <c r="A22" s="169"/>
      <c r="B22" s="50"/>
      <c r="C22" s="148"/>
      <c r="D22" s="149"/>
      <c r="E22" s="77">
        <v>0</v>
      </c>
      <c r="F22" s="77">
        <v>0</v>
      </c>
      <c r="G22" s="78"/>
      <c r="H22" s="78"/>
      <c r="I22" s="79"/>
      <c r="J22" s="143">
        <f t="shared" si="0"/>
        <v>0</v>
      </c>
      <c r="K22" s="144"/>
      <c r="L22" s="144">
        <f t="shared" si="1"/>
        <v>0</v>
      </c>
      <c r="M22" s="144"/>
      <c r="N22" s="153"/>
    </row>
    <row r="23" spans="1:19" ht="21" customHeight="1" x14ac:dyDescent="0.15">
      <c r="A23" s="169"/>
      <c r="B23" s="145" t="s">
        <v>2</v>
      </c>
      <c r="C23" s="130" t="s">
        <v>7</v>
      </c>
      <c r="D23" s="131"/>
      <c r="E23" s="80">
        <v>248600</v>
      </c>
      <c r="F23" s="80">
        <v>480000</v>
      </c>
      <c r="G23" s="81"/>
      <c r="H23" s="81"/>
      <c r="I23" s="82"/>
      <c r="J23" s="150">
        <f t="shared" si="0"/>
        <v>728600</v>
      </c>
      <c r="K23" s="151"/>
      <c r="L23" s="151">
        <f t="shared" si="1"/>
        <v>728600</v>
      </c>
      <c r="M23" s="151"/>
      <c r="N23" s="152"/>
    </row>
    <row r="24" spans="1:19" ht="21" customHeight="1" x14ac:dyDescent="0.15">
      <c r="A24" s="169"/>
      <c r="B24" s="145"/>
      <c r="C24" s="148"/>
      <c r="D24" s="149"/>
      <c r="E24" s="77">
        <v>220000</v>
      </c>
      <c r="F24" s="77">
        <v>480000</v>
      </c>
      <c r="G24" s="78"/>
      <c r="H24" s="78"/>
      <c r="I24" s="79"/>
      <c r="J24" s="143">
        <f t="shared" si="0"/>
        <v>700000</v>
      </c>
      <c r="K24" s="144"/>
      <c r="L24" s="144">
        <f t="shared" si="1"/>
        <v>700000</v>
      </c>
      <c r="M24" s="144"/>
      <c r="N24" s="153"/>
    </row>
    <row r="25" spans="1:19" ht="21" customHeight="1" x14ac:dyDescent="0.15">
      <c r="A25" s="169"/>
      <c r="B25" s="146"/>
      <c r="C25" s="130" t="s">
        <v>8</v>
      </c>
      <c r="D25" s="131"/>
      <c r="E25" s="83">
        <v>207900</v>
      </c>
      <c r="F25" s="83">
        <v>0</v>
      </c>
      <c r="G25" s="84"/>
      <c r="H25" s="84"/>
      <c r="I25" s="85"/>
      <c r="J25" s="154">
        <f t="shared" si="0"/>
        <v>207900</v>
      </c>
      <c r="K25" s="155"/>
      <c r="L25" s="155">
        <f t="shared" si="1"/>
        <v>207900</v>
      </c>
      <c r="M25" s="155"/>
      <c r="N25" s="156"/>
    </row>
    <row r="26" spans="1:19" ht="21" customHeight="1" x14ac:dyDescent="0.15">
      <c r="A26" s="169"/>
      <c r="B26" s="146"/>
      <c r="C26" s="148"/>
      <c r="D26" s="149"/>
      <c r="E26" s="77">
        <v>80000</v>
      </c>
      <c r="F26" s="77">
        <v>0</v>
      </c>
      <c r="G26" s="78"/>
      <c r="H26" s="78"/>
      <c r="I26" s="86"/>
      <c r="J26" s="157">
        <f t="shared" si="0"/>
        <v>80000</v>
      </c>
      <c r="K26" s="144"/>
      <c r="L26" s="144">
        <f t="shared" si="1"/>
        <v>80000</v>
      </c>
      <c r="M26" s="144"/>
      <c r="N26" s="153"/>
    </row>
    <row r="27" spans="1:19" ht="21" customHeight="1" x14ac:dyDescent="0.15">
      <c r="A27" s="169"/>
      <c r="B27" s="146"/>
      <c r="C27" s="130" t="s">
        <v>10</v>
      </c>
      <c r="D27" s="131"/>
      <c r="E27" s="87">
        <v>0</v>
      </c>
      <c r="F27" s="87">
        <v>0</v>
      </c>
      <c r="G27" s="84"/>
      <c r="H27" s="84"/>
      <c r="I27" s="88"/>
      <c r="J27" s="134">
        <f t="shared" si="0"/>
        <v>0</v>
      </c>
      <c r="K27" s="135"/>
      <c r="L27" s="135">
        <f t="shared" si="1"/>
        <v>0</v>
      </c>
      <c r="M27" s="135"/>
      <c r="N27" s="136"/>
    </row>
    <row r="28" spans="1:19" ht="21" customHeight="1" x14ac:dyDescent="0.15">
      <c r="A28" s="169"/>
      <c r="B28" s="146"/>
      <c r="C28" s="141"/>
      <c r="D28" s="142"/>
      <c r="E28" s="89">
        <v>0</v>
      </c>
      <c r="F28" s="89">
        <v>0</v>
      </c>
      <c r="G28" s="78"/>
      <c r="H28" s="78"/>
      <c r="I28" s="86"/>
      <c r="J28" s="158">
        <f t="shared" si="0"/>
        <v>0</v>
      </c>
      <c r="K28" s="159"/>
      <c r="L28" s="159">
        <f t="shared" si="1"/>
        <v>0</v>
      </c>
      <c r="M28" s="159"/>
      <c r="N28" s="160"/>
    </row>
    <row r="29" spans="1:19" ht="21" customHeight="1" x14ac:dyDescent="0.15">
      <c r="A29" s="169"/>
      <c r="B29" s="146"/>
      <c r="C29" s="140" t="s">
        <v>9</v>
      </c>
      <c r="D29" s="131"/>
      <c r="E29" s="87">
        <v>0</v>
      </c>
      <c r="F29" s="87">
        <v>12000</v>
      </c>
      <c r="G29" s="84"/>
      <c r="H29" s="84"/>
      <c r="I29" s="88"/>
      <c r="J29" s="134">
        <f t="shared" si="0"/>
        <v>12000</v>
      </c>
      <c r="K29" s="135"/>
      <c r="L29" s="135">
        <f t="shared" si="1"/>
        <v>12000</v>
      </c>
      <c r="M29" s="135"/>
      <c r="N29" s="136"/>
    </row>
    <row r="30" spans="1:19" ht="21" customHeight="1" x14ac:dyDescent="0.15">
      <c r="A30" s="169"/>
      <c r="B30" s="146"/>
      <c r="C30" s="141"/>
      <c r="D30" s="142"/>
      <c r="E30" s="90">
        <v>0</v>
      </c>
      <c r="F30" s="90">
        <v>12000</v>
      </c>
      <c r="G30" s="91"/>
      <c r="H30" s="91"/>
      <c r="I30" s="92"/>
      <c r="J30" s="143">
        <f t="shared" si="0"/>
        <v>12000</v>
      </c>
      <c r="K30" s="144"/>
      <c r="L30" s="138">
        <f t="shared" si="1"/>
        <v>12000</v>
      </c>
      <c r="M30" s="138"/>
      <c r="N30" s="139"/>
    </row>
    <row r="31" spans="1:19" ht="21" customHeight="1" x14ac:dyDescent="0.15">
      <c r="A31" s="169"/>
      <c r="B31" s="146"/>
      <c r="C31" s="130" t="s">
        <v>43</v>
      </c>
      <c r="D31" s="131"/>
      <c r="E31" s="87">
        <v>0</v>
      </c>
      <c r="F31" s="87">
        <v>0</v>
      </c>
      <c r="G31" s="84"/>
      <c r="H31" s="84"/>
      <c r="I31" s="88"/>
      <c r="J31" s="134">
        <f t="shared" si="0"/>
        <v>0</v>
      </c>
      <c r="K31" s="135"/>
      <c r="L31" s="135">
        <f t="shared" si="1"/>
        <v>0</v>
      </c>
      <c r="M31" s="135"/>
      <c r="N31" s="136"/>
    </row>
    <row r="32" spans="1:19" ht="21" customHeight="1" thickBot="1" x14ac:dyDescent="0.2">
      <c r="A32" s="169"/>
      <c r="B32" s="146"/>
      <c r="C32" s="132"/>
      <c r="D32" s="133"/>
      <c r="E32" s="90">
        <v>0</v>
      </c>
      <c r="F32" s="90">
        <v>0</v>
      </c>
      <c r="G32" s="91"/>
      <c r="H32" s="91"/>
      <c r="I32" s="92"/>
      <c r="J32" s="137">
        <f t="shared" si="0"/>
        <v>0</v>
      </c>
      <c r="K32" s="138"/>
      <c r="L32" s="138">
        <f t="shared" si="1"/>
        <v>0</v>
      </c>
      <c r="M32" s="138"/>
      <c r="N32" s="139"/>
    </row>
    <row r="33" spans="1:14" ht="21" customHeight="1" x14ac:dyDescent="0.15">
      <c r="A33" s="169"/>
      <c r="B33" s="146"/>
      <c r="C33" s="126" t="s">
        <v>11</v>
      </c>
      <c r="D33" s="127"/>
      <c r="E33" s="93">
        <v>17280</v>
      </c>
      <c r="F33" s="94">
        <v>0</v>
      </c>
      <c r="G33" s="95"/>
      <c r="H33" s="95"/>
      <c r="I33" s="96"/>
      <c r="J33" s="128">
        <f t="shared" si="0"/>
        <v>17280</v>
      </c>
      <c r="K33" s="128"/>
      <c r="L33" s="128">
        <f t="shared" si="1"/>
        <v>17280</v>
      </c>
      <c r="M33" s="128"/>
      <c r="N33" s="129"/>
    </row>
    <row r="34" spans="1:14" ht="21" customHeight="1" x14ac:dyDescent="0.15">
      <c r="A34" s="169"/>
      <c r="B34" s="146"/>
      <c r="C34" s="123" t="s">
        <v>14</v>
      </c>
      <c r="D34" s="124"/>
      <c r="E34" s="65">
        <v>9000</v>
      </c>
      <c r="F34" s="65">
        <v>0</v>
      </c>
      <c r="G34" s="66"/>
      <c r="H34" s="66"/>
      <c r="I34" s="67"/>
      <c r="J34" s="113">
        <f t="shared" si="0"/>
        <v>9000</v>
      </c>
      <c r="K34" s="113"/>
      <c r="L34" s="113">
        <f t="shared" si="1"/>
        <v>9000</v>
      </c>
      <c r="M34" s="113"/>
      <c r="N34" s="125"/>
    </row>
    <row r="35" spans="1:14" ht="21" customHeight="1" x14ac:dyDescent="0.15">
      <c r="A35" s="169"/>
      <c r="B35" s="146"/>
      <c r="C35" s="123" t="s">
        <v>12</v>
      </c>
      <c r="D35" s="124"/>
      <c r="E35" s="65">
        <v>11000</v>
      </c>
      <c r="F35" s="65">
        <v>10000</v>
      </c>
      <c r="G35" s="66"/>
      <c r="H35" s="66"/>
      <c r="I35" s="67"/>
      <c r="J35" s="113">
        <f t="shared" si="0"/>
        <v>21000</v>
      </c>
      <c r="K35" s="113"/>
      <c r="L35" s="113">
        <f t="shared" si="1"/>
        <v>21000</v>
      </c>
      <c r="M35" s="113"/>
      <c r="N35" s="125"/>
    </row>
    <row r="36" spans="1:14" ht="21" customHeight="1" x14ac:dyDescent="0.15">
      <c r="A36" s="169"/>
      <c r="B36" s="146"/>
      <c r="C36" s="123" t="s">
        <v>13</v>
      </c>
      <c r="D36" s="124"/>
      <c r="E36" s="65">
        <v>1520</v>
      </c>
      <c r="F36" s="65">
        <v>2580</v>
      </c>
      <c r="G36" s="66"/>
      <c r="H36" s="66"/>
      <c r="I36" s="67"/>
      <c r="J36" s="113">
        <f t="shared" si="0"/>
        <v>4100</v>
      </c>
      <c r="K36" s="113"/>
      <c r="L36" s="113">
        <f t="shared" si="1"/>
        <v>4100</v>
      </c>
      <c r="M36" s="113"/>
      <c r="N36" s="125"/>
    </row>
    <row r="37" spans="1:14" ht="21" customHeight="1" thickBot="1" x14ac:dyDescent="0.2">
      <c r="A37" s="169"/>
      <c r="B37" s="146"/>
      <c r="C37" s="111" t="s">
        <v>6</v>
      </c>
      <c r="D37" s="112"/>
      <c r="E37" s="68">
        <v>0</v>
      </c>
      <c r="F37" s="68">
        <v>0</v>
      </c>
      <c r="G37" s="69"/>
      <c r="H37" s="69"/>
      <c r="I37" s="70"/>
      <c r="J37" s="113">
        <f t="shared" si="0"/>
        <v>0</v>
      </c>
      <c r="K37" s="113"/>
      <c r="L37" s="114">
        <f t="shared" si="1"/>
        <v>0</v>
      </c>
      <c r="M37" s="114"/>
      <c r="N37" s="115"/>
    </row>
    <row r="38" spans="1:14" ht="24" customHeight="1" x14ac:dyDescent="0.15">
      <c r="A38" s="170"/>
      <c r="B38" s="147"/>
      <c r="C38" s="116" t="s">
        <v>133</v>
      </c>
      <c r="D38" s="117"/>
      <c r="E38" s="97">
        <v>495300</v>
      </c>
      <c r="F38" s="97">
        <v>504580</v>
      </c>
      <c r="G38" s="81">
        <f>SUM(G21,G23,G25,G27,G29,G31,G33,G34,G35,G36,G37)</f>
        <v>0</v>
      </c>
      <c r="H38" s="81">
        <f>SUM(H21,H23,H25,H27,H29,H31,H33,H34,H35,H36,H37)</f>
        <v>0</v>
      </c>
      <c r="I38" s="98">
        <f>SUM(I21,I23,I25,I27,I29,I31,I33,I34,I35,I36,I37)</f>
        <v>0</v>
      </c>
      <c r="J38" s="118">
        <f t="shared" si="0"/>
        <v>999880</v>
      </c>
      <c r="K38" s="119"/>
      <c r="L38" s="120">
        <f t="shared" si="1"/>
        <v>999880</v>
      </c>
      <c r="M38" s="121"/>
      <c r="N38" s="122"/>
    </row>
    <row r="39" spans="1:14" ht="24" customHeight="1" thickBot="1" x14ac:dyDescent="0.2">
      <c r="A39" s="47"/>
      <c r="B39" s="48"/>
      <c r="C39" s="104" t="s">
        <v>134</v>
      </c>
      <c r="D39" s="105"/>
      <c r="E39" s="99">
        <v>300000</v>
      </c>
      <c r="F39" s="99">
        <v>492000</v>
      </c>
      <c r="G39" s="100">
        <f>SUM(G22,G24,G26,G28,G30,G32)</f>
        <v>0</v>
      </c>
      <c r="H39" s="100">
        <f>SUM(H22,H24,H26,H28,H30,H32)</f>
        <v>0</v>
      </c>
      <c r="I39" s="101">
        <f>SUM(I22,I24,I26,I28,I30,I32)</f>
        <v>0</v>
      </c>
      <c r="J39" s="106">
        <f t="shared" si="0"/>
        <v>792000</v>
      </c>
      <c r="K39" s="107"/>
      <c r="L39" s="108">
        <f t="shared" si="1"/>
        <v>792000</v>
      </c>
      <c r="M39" s="109"/>
      <c r="N39" s="110"/>
    </row>
    <row r="40" spans="1:14" ht="25.5" customHeight="1" x14ac:dyDescent="0.15">
      <c r="C40" s="22" t="s">
        <v>93</v>
      </c>
      <c r="E40" s="49"/>
      <c r="F40" s="49"/>
      <c r="J40" s="49"/>
      <c r="K40" s="49"/>
      <c r="L40" s="49"/>
      <c r="M40" s="49"/>
      <c r="N40" s="49"/>
    </row>
  </sheetData>
  <mergeCells count="90">
    <mergeCell ref="L1:N1"/>
    <mergeCell ref="B4:F4"/>
    <mergeCell ref="G4:I4"/>
    <mergeCell ref="A6:N6"/>
    <mergeCell ref="A7:C8"/>
    <mergeCell ref="D7:D8"/>
    <mergeCell ref="E7:E8"/>
    <mergeCell ref="F7:F8"/>
    <mergeCell ref="I8:J8"/>
    <mergeCell ref="K8:N8"/>
    <mergeCell ref="J10:K14"/>
    <mergeCell ref="L10:N14"/>
    <mergeCell ref="A11:A15"/>
    <mergeCell ref="B11:D11"/>
    <mergeCell ref="B12:B13"/>
    <mergeCell ref="C12:D12"/>
    <mergeCell ref="C13:D13"/>
    <mergeCell ref="B14:D14"/>
    <mergeCell ref="B15:D15"/>
    <mergeCell ref="J15:K15"/>
    <mergeCell ref="C20:D20"/>
    <mergeCell ref="J20:K20"/>
    <mergeCell ref="L20:N20"/>
    <mergeCell ref="L15:N15"/>
    <mergeCell ref="A16:A38"/>
    <mergeCell ref="B16:B20"/>
    <mergeCell ref="C16:D16"/>
    <mergeCell ref="J16:K16"/>
    <mergeCell ref="L16:N16"/>
    <mergeCell ref="C17:D17"/>
    <mergeCell ref="J17:K17"/>
    <mergeCell ref="L17:N17"/>
    <mergeCell ref="C18:D18"/>
    <mergeCell ref="J18:K18"/>
    <mergeCell ref="L18:N18"/>
    <mergeCell ref="C19:D19"/>
    <mergeCell ref="J19:K19"/>
    <mergeCell ref="L19:N19"/>
    <mergeCell ref="B23:B38"/>
    <mergeCell ref="C23:D24"/>
    <mergeCell ref="J23:K23"/>
    <mergeCell ref="L23:N23"/>
    <mergeCell ref="J24:K24"/>
    <mergeCell ref="C21:D22"/>
    <mergeCell ref="J21:K21"/>
    <mergeCell ref="L21:N21"/>
    <mergeCell ref="J22:K22"/>
    <mergeCell ref="L22:N22"/>
    <mergeCell ref="L24:N24"/>
    <mergeCell ref="C25:D26"/>
    <mergeCell ref="J25:K25"/>
    <mergeCell ref="L25:N25"/>
    <mergeCell ref="J26:K26"/>
    <mergeCell ref="L26:N26"/>
    <mergeCell ref="C33:D33"/>
    <mergeCell ref="J33:K33"/>
    <mergeCell ref="L33:N33"/>
    <mergeCell ref="C27:D28"/>
    <mergeCell ref="J27:K27"/>
    <mergeCell ref="L27:N27"/>
    <mergeCell ref="J28:K28"/>
    <mergeCell ref="L28:N28"/>
    <mergeCell ref="C29:D30"/>
    <mergeCell ref="J29:K29"/>
    <mergeCell ref="L29:N29"/>
    <mergeCell ref="J30:K30"/>
    <mergeCell ref="L30:N30"/>
    <mergeCell ref="C31:D32"/>
    <mergeCell ref="J31:K31"/>
    <mergeCell ref="L31:N31"/>
    <mergeCell ref="J32:K32"/>
    <mergeCell ref="L32:N32"/>
    <mergeCell ref="C34:D34"/>
    <mergeCell ref="J34:K34"/>
    <mergeCell ref="L34:N34"/>
    <mergeCell ref="C35:D35"/>
    <mergeCell ref="J35:K35"/>
    <mergeCell ref="L35:N35"/>
    <mergeCell ref="C36:D36"/>
    <mergeCell ref="J36:K36"/>
    <mergeCell ref="L36:N36"/>
    <mergeCell ref="C39:D39"/>
    <mergeCell ref="J39:K39"/>
    <mergeCell ref="L39:N39"/>
    <mergeCell ref="C37:D37"/>
    <mergeCell ref="J37:K37"/>
    <mergeCell ref="L37:N37"/>
    <mergeCell ref="C38:D38"/>
    <mergeCell ref="J38:K38"/>
    <mergeCell ref="L38:N38"/>
  </mergeCells>
  <phoneticPr fontId="2"/>
  <dataValidations count="2">
    <dataValidation type="list" allowBlank="1" showInputMessage="1" showErrorMessage="1" sqref="G4:I4" xr:uid="{CA0E8D9B-69A8-432D-8B5E-B8C67DD8D681}">
      <formula1>$Q$4:$Q$9</formula1>
    </dataValidation>
    <dataValidation type="list" allowBlank="1" showInputMessage="1" showErrorMessage="1" sqref="E11:I11" xr:uid="{4AB582C9-B1B1-481B-8ACF-38D61DBE0FD5}">
      <formula1>$S$5:$S$20</formula1>
    </dataValidation>
  </dataValidations>
  <pageMargins left="0.86614173228346458" right="0.39370078740157483" top="0.62992125984251968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5CF8-F646-4B5C-BE7B-D5CB3E3CBC66}">
  <sheetPr>
    <tabColor rgb="FF92D050"/>
  </sheetPr>
  <dimension ref="A1:BD46"/>
  <sheetViews>
    <sheetView workbookViewId="0">
      <selection activeCell="L4" sqref="L4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4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  <c r="R6" s="388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23A9D396-43BC-435A-B0E3-AEC263356CCE}">
      <formula1>$AS$8:$AS$27</formula1>
    </dataValidation>
    <dataValidation type="list" allowBlank="1" showInputMessage="1" showErrorMessage="1" sqref="F6:H6" xr:uid="{BD05D809-DDF2-49A7-B994-D0F7305841AE}">
      <formula1>$O$14:$O$19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486E-66A9-4045-9235-945AA06D1736}">
  <sheetPr>
    <tabColor rgb="FF92D050"/>
  </sheetPr>
  <dimension ref="A1:BD46"/>
  <sheetViews>
    <sheetView workbookViewId="0">
      <selection activeCell="P7" sqref="P7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5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EAD2F85D-9A5D-4F8C-9F4D-B67209EC36C2}">
      <formula1>$AS$8:$AS$27</formula1>
    </dataValidation>
    <dataValidation type="list" allowBlank="1" showInputMessage="1" showErrorMessage="1" sqref="F6:H6" xr:uid="{037ADBC9-4FA9-4E9E-BEEB-3925962C811E}">
      <formula1>$O$14:$O$19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E5C7-A126-43EC-87D5-37B8755E33CD}">
  <sheetPr>
    <tabColor rgb="FF92D050"/>
  </sheetPr>
  <dimension ref="A1:BD46"/>
  <sheetViews>
    <sheetView workbookViewId="0">
      <selection activeCell="U13" sqref="U13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6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6DB16BF1-446C-48C9-9A4A-667FA68E29C0}">
      <formula1>$AS$8:$AS$27</formula1>
    </dataValidation>
    <dataValidation type="list" allowBlank="1" showInputMessage="1" showErrorMessage="1" sqref="F6:H6" xr:uid="{7B68CDC1-4BAB-4630-938D-6606E565DC19}">
      <formula1>$O$14:$O$19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B0E7-2E22-410A-8745-0E074CAF47B5}">
  <sheetPr>
    <tabColor rgb="FF92D050"/>
  </sheetPr>
  <dimension ref="A1:BD46"/>
  <sheetViews>
    <sheetView workbookViewId="0">
      <selection activeCell="T6" sqref="T6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7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FE0E5950-D2F6-47A4-B99D-8AD6A9369578}">
      <formula1>$AS$8:$AS$27</formula1>
    </dataValidation>
    <dataValidation type="list" allowBlank="1" showInputMessage="1" showErrorMessage="1" sqref="F6:H6" xr:uid="{1EFF0EF3-D1CB-491E-A0BB-7AC416D4530D}">
      <formula1>$O$14:$O$19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2406-3A1B-4397-9070-98CB11175F60}">
  <sheetPr>
    <tabColor rgb="FF92D050"/>
  </sheetPr>
  <dimension ref="A1:BD46"/>
  <sheetViews>
    <sheetView workbookViewId="0">
      <selection activeCell="U8" sqref="U8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8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440B5609-7402-4328-BC69-7AB0A9108D6D}">
      <formula1>$AS$8:$AS$27</formula1>
    </dataValidation>
    <dataValidation type="list" allowBlank="1" showInputMessage="1" showErrorMessage="1" sqref="F6:H6" xr:uid="{F9599B2A-A1CC-4F39-98E7-2DEA5290D031}">
      <formula1>$O$14:$O$19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7C8C-D260-46B1-952B-9A962CFDED9B}">
  <sheetPr>
    <tabColor rgb="FF92D050"/>
  </sheetPr>
  <dimension ref="A1:BD46"/>
  <sheetViews>
    <sheetView workbookViewId="0">
      <selection activeCell="T18" sqref="T18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9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63AE35A6-59E1-446C-AA29-992FE5E41E46}">
      <formula1>$AS$8:$AS$27</formula1>
    </dataValidation>
    <dataValidation type="list" allowBlank="1" showInputMessage="1" showErrorMessage="1" sqref="F6:H6" xr:uid="{6483E287-6A16-41A0-A8DD-6809C1FA6901}">
      <formula1>$O$14:$O$19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2EC0-1ABD-4755-854F-950FDC2388E9}">
  <sheetPr>
    <tabColor rgb="FF92D050"/>
  </sheetPr>
  <dimension ref="A1:BD46"/>
  <sheetViews>
    <sheetView workbookViewId="0">
      <selection activeCell="V13" sqref="V13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10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49F96929-74D6-4D2E-8160-F900FBFA47B1}">
      <formula1>$AS$8:$AS$27</formula1>
    </dataValidation>
    <dataValidation type="list" allowBlank="1" showInputMessage="1" showErrorMessage="1" sqref="F6:H6" xr:uid="{514BF589-17DC-4400-91E3-6B41C79580B2}">
      <formula1>$O$14:$O$19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CCF5-6083-46F1-955F-9D227547BA7F}">
  <sheetPr>
    <tabColor rgb="FF92D050"/>
  </sheetPr>
  <dimension ref="A1:BD46"/>
  <sheetViews>
    <sheetView workbookViewId="0">
      <selection activeCell="V17" sqref="V17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11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CDD86F15-F361-49BF-B582-DE50F898CDCC}">
      <formula1>$AS$8:$AS$27</formula1>
    </dataValidation>
    <dataValidation type="list" allowBlank="1" showInputMessage="1" showErrorMessage="1" sqref="F6:H6" xr:uid="{845ADBBD-C4B3-45F4-9C22-31C6285C9CE4}">
      <formula1>$O$14:$O$19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0875-6F57-42E7-92D4-71D5CC3CD4F4}">
  <sheetPr>
    <tabColor rgb="FF92D050"/>
  </sheetPr>
  <dimension ref="A1:BD46"/>
  <sheetViews>
    <sheetView workbookViewId="0">
      <selection activeCell="U17" sqref="U17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12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52F73EEB-9063-44A1-B764-0382B56D4D6C}">
      <formula1>$AS$8:$AS$27</formula1>
    </dataValidation>
    <dataValidation type="list" allowBlank="1" showInputMessage="1" showErrorMessage="1" sqref="F6:H6" xr:uid="{FA86ECAE-354F-4145-9493-E1D930305EF5}">
      <formula1>$O$14:$O$19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00D4-85E1-47BE-A4E4-1D162EF20989}">
  <sheetPr>
    <tabColor rgb="FF92D050"/>
  </sheetPr>
  <dimension ref="A1:BD46"/>
  <sheetViews>
    <sheetView workbookViewId="0">
      <selection activeCell="V15" sqref="V15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13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92B6EA1D-AE71-4A48-A28A-205CF6CF6D33}">
      <formula1>$AS$8:$AS$27</formula1>
    </dataValidation>
    <dataValidation type="list" allowBlank="1" showInputMessage="1" showErrorMessage="1" sqref="F6:H6" xr:uid="{207F8288-F9E0-47C6-841E-D9B4F8472A8A}">
      <formula1>$O$14:$O$19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U40"/>
  <sheetViews>
    <sheetView view="pageBreakPreview" zoomScaleNormal="100" zoomScaleSheetLayoutView="100" workbookViewId="0">
      <selection activeCell="U33" sqref="U33"/>
    </sheetView>
  </sheetViews>
  <sheetFormatPr defaultColWidth="9.140625" defaultRowHeight="11.25" x14ac:dyDescent="0.15"/>
  <cols>
    <col min="1" max="2" width="3.140625" style="33" customWidth="1"/>
    <col min="3" max="3" width="4.140625" style="33" customWidth="1"/>
    <col min="4" max="4" width="10.7109375" style="33" customWidth="1"/>
    <col min="5" max="9" width="11.42578125" style="33" customWidth="1"/>
    <col min="10" max="10" width="5.42578125" style="33" customWidth="1"/>
    <col min="11" max="11" width="5.28515625" style="33" customWidth="1"/>
    <col min="12" max="12" width="2.7109375" style="33" customWidth="1"/>
    <col min="13" max="13" width="2.85546875" style="33" customWidth="1"/>
    <col min="14" max="14" width="7.42578125" style="33" customWidth="1"/>
    <col min="15" max="15" width="9.140625" style="33"/>
    <col min="16" max="16" width="28" style="33" bestFit="1" customWidth="1"/>
    <col min="17" max="19" width="9.140625" style="33" hidden="1" customWidth="1"/>
    <col min="20" max="21" width="9.140625" style="33" customWidth="1"/>
    <col min="22" max="16384" width="9.140625" style="33"/>
  </cols>
  <sheetData>
    <row r="1" spans="1:21" s="22" customFormat="1" ht="28.5" customHeight="1" x14ac:dyDescent="0.15">
      <c r="A1" s="22" t="s">
        <v>95</v>
      </c>
      <c r="L1" s="211"/>
      <c r="M1" s="211"/>
      <c r="N1" s="211"/>
      <c r="Q1" s="33"/>
      <c r="R1" s="33"/>
      <c r="S1" s="33"/>
      <c r="T1" s="33"/>
      <c r="U1" s="33"/>
    </row>
    <row r="2" spans="1:21" s="22" customFormat="1" ht="9.75" customHeight="1" x14ac:dyDescent="0.15">
      <c r="C2" s="23"/>
      <c r="D2" s="24"/>
      <c r="E2" s="24"/>
      <c r="F2" s="24"/>
      <c r="G2" s="24"/>
      <c r="H2" s="25"/>
      <c r="I2" s="25"/>
      <c r="J2" s="25"/>
      <c r="K2" s="25"/>
      <c r="L2" s="25"/>
      <c r="M2" s="25"/>
      <c r="Q2" s="33"/>
      <c r="R2" s="33"/>
      <c r="S2" s="33"/>
      <c r="T2" s="33"/>
      <c r="U2" s="33"/>
    </row>
    <row r="3" spans="1:21" s="22" customFormat="1" ht="13.5" x14ac:dyDescent="0.15">
      <c r="G3" s="26"/>
      <c r="H3" s="25"/>
      <c r="I3" s="25"/>
      <c r="J3" s="25"/>
      <c r="K3" s="25"/>
      <c r="L3" s="25"/>
      <c r="M3" s="25"/>
      <c r="Q3" s="33"/>
      <c r="R3" s="33"/>
      <c r="S3" s="33"/>
      <c r="T3" s="33"/>
      <c r="U3" s="33"/>
    </row>
    <row r="4" spans="1:21" s="30" customFormat="1" ht="19.5" customHeight="1" x14ac:dyDescent="0.15">
      <c r="A4" s="27" t="s">
        <v>62</v>
      </c>
      <c r="B4" s="212" t="s">
        <v>142</v>
      </c>
      <c r="C4" s="212"/>
      <c r="D4" s="212"/>
      <c r="E4" s="212"/>
      <c r="F4" s="212"/>
      <c r="G4" s="212"/>
      <c r="H4" s="212"/>
      <c r="I4" s="212"/>
      <c r="J4" s="28" t="s">
        <v>63</v>
      </c>
      <c r="K4" s="29"/>
      <c r="L4" s="29"/>
      <c r="M4" s="29"/>
      <c r="N4" s="29"/>
      <c r="Q4" s="33" t="s">
        <v>60</v>
      </c>
      <c r="R4" s="33"/>
      <c r="S4" s="33"/>
      <c r="T4" s="33"/>
      <c r="U4" s="33"/>
    </row>
    <row r="5" spans="1:21" s="30" customFormat="1" ht="17.25" x14ac:dyDescent="0.15">
      <c r="A5" s="27"/>
      <c r="B5" s="29"/>
      <c r="C5" s="29"/>
      <c r="D5" s="29"/>
      <c r="E5" s="26"/>
      <c r="F5" s="31"/>
      <c r="G5" s="32"/>
      <c r="H5" s="29"/>
      <c r="I5" s="29"/>
      <c r="J5" s="29"/>
      <c r="K5" s="29"/>
      <c r="L5" s="29"/>
      <c r="M5" s="29"/>
      <c r="N5" s="29"/>
      <c r="Q5" s="33" t="s">
        <v>124</v>
      </c>
      <c r="R5" s="33"/>
      <c r="S5" s="33" t="s">
        <v>96</v>
      </c>
      <c r="T5" s="33"/>
      <c r="U5" s="33"/>
    </row>
    <row r="6" spans="1:21" ht="13.5" customHeight="1" x14ac:dyDescent="0.1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Q6" s="33" t="s">
        <v>125</v>
      </c>
      <c r="S6" s="33" t="s">
        <v>97</v>
      </c>
    </row>
    <row r="7" spans="1:21" ht="26.25" customHeight="1" x14ac:dyDescent="0.15">
      <c r="A7" s="214" t="s">
        <v>3</v>
      </c>
      <c r="B7" s="215"/>
      <c r="C7" s="216"/>
      <c r="D7" s="220"/>
      <c r="E7" s="222" t="s">
        <v>68</v>
      </c>
      <c r="F7" s="222"/>
      <c r="G7" s="34" t="s">
        <v>70</v>
      </c>
      <c r="H7" s="35"/>
      <c r="I7" s="35"/>
      <c r="J7" s="36"/>
      <c r="K7" s="37" t="s">
        <v>4</v>
      </c>
      <c r="L7" s="38"/>
      <c r="M7" s="38"/>
      <c r="N7" s="39"/>
      <c r="Q7" s="33" t="s">
        <v>59</v>
      </c>
      <c r="S7" s="33" t="s">
        <v>98</v>
      </c>
    </row>
    <row r="8" spans="1:21" ht="20.25" customHeight="1" x14ac:dyDescent="0.15">
      <c r="A8" s="217"/>
      <c r="B8" s="218"/>
      <c r="C8" s="219"/>
      <c r="D8" s="221"/>
      <c r="E8" s="223"/>
      <c r="F8" s="223"/>
      <c r="G8" s="34" t="s">
        <v>73</v>
      </c>
      <c r="H8" s="40" t="s">
        <v>74</v>
      </c>
      <c r="I8" s="224"/>
      <c r="J8" s="225"/>
      <c r="K8" s="226" t="s">
        <v>76</v>
      </c>
      <c r="L8" s="227"/>
      <c r="M8" s="227"/>
      <c r="N8" s="228"/>
      <c r="Q8" s="33" t="s">
        <v>58</v>
      </c>
      <c r="S8" s="33" t="s">
        <v>99</v>
      </c>
    </row>
    <row r="9" spans="1:21" ht="9.75" customHeight="1" thickBo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Q9" s="33" t="s">
        <v>61</v>
      </c>
      <c r="S9" s="33" t="s">
        <v>101</v>
      </c>
    </row>
    <row r="10" spans="1:21" ht="21" customHeight="1" thickBot="1" x14ac:dyDescent="0.2">
      <c r="A10" s="42" t="s">
        <v>78</v>
      </c>
      <c r="B10" s="43"/>
      <c r="C10" s="43"/>
      <c r="D10" s="43"/>
      <c r="E10" s="44">
        <v>1</v>
      </c>
      <c r="F10" s="44">
        <v>2</v>
      </c>
      <c r="G10" s="44">
        <v>3</v>
      </c>
      <c r="H10" s="44">
        <v>4</v>
      </c>
      <c r="I10" s="45">
        <v>5</v>
      </c>
      <c r="J10" s="185" t="s">
        <v>106</v>
      </c>
      <c r="K10" s="186"/>
      <c r="L10" s="191" t="s">
        <v>107</v>
      </c>
      <c r="M10" s="186"/>
      <c r="N10" s="192"/>
      <c r="S10" s="33" t="s">
        <v>115</v>
      </c>
    </row>
    <row r="11" spans="1:21" ht="21" customHeight="1" x14ac:dyDescent="0.15">
      <c r="A11" s="168" t="s">
        <v>79</v>
      </c>
      <c r="B11" s="198" t="s">
        <v>80</v>
      </c>
      <c r="C11" s="199"/>
      <c r="D11" s="199"/>
      <c r="E11" s="52"/>
      <c r="F11" s="52"/>
      <c r="G11" s="52"/>
      <c r="H11" s="52"/>
      <c r="I11" s="52"/>
      <c r="J11" s="187"/>
      <c r="K11" s="188"/>
      <c r="L11" s="193"/>
      <c r="M11" s="188"/>
      <c r="N11" s="194"/>
      <c r="S11" s="33" t="s">
        <v>98</v>
      </c>
    </row>
    <row r="12" spans="1:21" ht="21" customHeight="1" x14ac:dyDescent="0.15">
      <c r="A12" s="169"/>
      <c r="B12" s="200" t="s">
        <v>81</v>
      </c>
      <c r="C12" s="202" t="s">
        <v>82</v>
      </c>
      <c r="D12" s="202"/>
      <c r="E12" s="51" t="s">
        <v>85</v>
      </c>
      <c r="F12" s="51" t="s">
        <v>85</v>
      </c>
      <c r="G12" s="51" t="s">
        <v>85</v>
      </c>
      <c r="H12" s="51" t="s">
        <v>85</v>
      </c>
      <c r="I12" s="51" t="s">
        <v>85</v>
      </c>
      <c r="J12" s="187"/>
      <c r="K12" s="188"/>
      <c r="L12" s="193"/>
      <c r="M12" s="188"/>
      <c r="N12" s="194"/>
      <c r="S12" s="33" t="s">
        <v>102</v>
      </c>
    </row>
    <row r="13" spans="1:21" ht="21" customHeight="1" x14ac:dyDescent="0.15">
      <c r="A13" s="169"/>
      <c r="B13" s="201"/>
      <c r="C13" s="202" t="s">
        <v>86</v>
      </c>
      <c r="D13" s="202"/>
      <c r="E13" s="51" t="s">
        <v>85</v>
      </c>
      <c r="F13" s="51" t="s">
        <v>85</v>
      </c>
      <c r="G13" s="51" t="s">
        <v>85</v>
      </c>
      <c r="H13" s="51" t="s">
        <v>85</v>
      </c>
      <c r="I13" s="51" t="s">
        <v>88</v>
      </c>
      <c r="J13" s="187"/>
      <c r="K13" s="188"/>
      <c r="L13" s="193"/>
      <c r="M13" s="188"/>
      <c r="N13" s="194"/>
      <c r="S13" s="33" t="s">
        <v>123</v>
      </c>
    </row>
    <row r="14" spans="1:21" ht="21" customHeight="1" x14ac:dyDescent="0.15">
      <c r="A14" s="169"/>
      <c r="B14" s="203" t="s">
        <v>89</v>
      </c>
      <c r="C14" s="203"/>
      <c r="D14" s="203"/>
      <c r="E14" s="46"/>
      <c r="F14" s="53"/>
      <c r="G14" s="54"/>
      <c r="H14" s="54"/>
      <c r="I14" s="55"/>
      <c r="J14" s="189"/>
      <c r="K14" s="190"/>
      <c r="L14" s="195"/>
      <c r="M14" s="190"/>
      <c r="N14" s="196"/>
      <c r="S14" s="33" t="s">
        <v>96</v>
      </c>
    </row>
    <row r="15" spans="1:21" ht="21" customHeight="1" thickBot="1" x14ac:dyDescent="0.2">
      <c r="A15" s="197"/>
      <c r="B15" s="204" t="s">
        <v>92</v>
      </c>
      <c r="C15" s="205"/>
      <c r="D15" s="206"/>
      <c r="E15" s="56"/>
      <c r="F15" s="56"/>
      <c r="G15" s="57"/>
      <c r="H15" s="57"/>
      <c r="I15" s="58"/>
      <c r="J15" s="207"/>
      <c r="K15" s="208"/>
      <c r="L15" s="209"/>
      <c r="M15" s="209"/>
      <c r="N15" s="210"/>
      <c r="S15" s="33" t="s">
        <v>97</v>
      </c>
    </row>
    <row r="16" spans="1:21" ht="27" customHeight="1" thickTop="1" x14ac:dyDescent="0.15">
      <c r="A16" s="168" t="s">
        <v>0</v>
      </c>
      <c r="B16" s="145" t="s">
        <v>1</v>
      </c>
      <c r="C16" s="172" t="s">
        <v>5</v>
      </c>
      <c r="D16" s="173"/>
      <c r="E16" s="59"/>
      <c r="F16" s="59"/>
      <c r="G16" s="60"/>
      <c r="H16" s="60"/>
      <c r="I16" s="61"/>
      <c r="J16" s="174">
        <f>SUM(E16:I16)</f>
        <v>0</v>
      </c>
      <c r="K16" s="175"/>
      <c r="L16" s="176">
        <f>J16</f>
        <v>0</v>
      </c>
      <c r="M16" s="176"/>
      <c r="N16" s="177"/>
      <c r="S16" s="33" t="s">
        <v>98</v>
      </c>
    </row>
    <row r="17" spans="1:19" ht="24" customHeight="1" x14ac:dyDescent="0.15">
      <c r="A17" s="169"/>
      <c r="B17" s="146"/>
      <c r="C17" s="178" t="s">
        <v>108</v>
      </c>
      <c r="D17" s="179"/>
      <c r="E17" s="62"/>
      <c r="F17" s="62"/>
      <c r="G17" s="63"/>
      <c r="H17" s="63"/>
      <c r="I17" s="64"/>
      <c r="J17" s="180">
        <f t="shared" ref="J17:J21" si="0">SUM(E17:I17)</f>
        <v>0</v>
      </c>
      <c r="K17" s="180"/>
      <c r="L17" s="180">
        <f>J17</f>
        <v>0</v>
      </c>
      <c r="M17" s="180"/>
      <c r="N17" s="181"/>
      <c r="S17" s="33" t="s">
        <v>116</v>
      </c>
    </row>
    <row r="18" spans="1:19" ht="24" customHeight="1" x14ac:dyDescent="0.15">
      <c r="A18" s="169"/>
      <c r="B18" s="146"/>
      <c r="C18" s="123" t="s">
        <v>105</v>
      </c>
      <c r="D18" s="124"/>
      <c r="E18" s="65"/>
      <c r="F18" s="65"/>
      <c r="G18" s="66"/>
      <c r="H18" s="66"/>
      <c r="I18" s="67"/>
      <c r="J18" s="113">
        <f t="shared" si="0"/>
        <v>0</v>
      </c>
      <c r="K18" s="113"/>
      <c r="L18" s="113">
        <f t="shared" ref="L18:L39" si="1">J18</f>
        <v>0</v>
      </c>
      <c r="M18" s="113"/>
      <c r="N18" s="125"/>
      <c r="S18" s="33" t="s">
        <v>117</v>
      </c>
    </row>
    <row r="19" spans="1:19" ht="24" customHeight="1" thickBot="1" x14ac:dyDescent="0.2">
      <c r="A19" s="169"/>
      <c r="B19" s="146"/>
      <c r="C19" s="111" t="s">
        <v>6</v>
      </c>
      <c r="D19" s="112"/>
      <c r="E19" s="68"/>
      <c r="F19" s="68"/>
      <c r="G19" s="69"/>
      <c r="H19" s="69"/>
      <c r="I19" s="70"/>
      <c r="J19" s="114">
        <f t="shared" si="0"/>
        <v>0</v>
      </c>
      <c r="K19" s="114"/>
      <c r="L19" s="114">
        <f t="shared" si="1"/>
        <v>0</v>
      </c>
      <c r="M19" s="114"/>
      <c r="N19" s="115"/>
      <c r="S19" s="33" t="s">
        <v>118</v>
      </c>
    </row>
    <row r="20" spans="1:19" ht="27" customHeight="1" thickBot="1" x14ac:dyDescent="0.2">
      <c r="A20" s="169"/>
      <c r="B20" s="171"/>
      <c r="C20" s="132" t="s">
        <v>132</v>
      </c>
      <c r="D20" s="182"/>
      <c r="E20" s="71">
        <f>SUM(E16:E19)</f>
        <v>0</v>
      </c>
      <c r="F20" s="71">
        <f>SUM(F16:F19)</f>
        <v>0</v>
      </c>
      <c r="G20" s="72">
        <f>SUM(G16:G19)</f>
        <v>0</v>
      </c>
      <c r="H20" s="72">
        <f>SUM(H16:H19)</f>
        <v>0</v>
      </c>
      <c r="I20" s="73">
        <f>SUM(I16:I19)</f>
        <v>0</v>
      </c>
      <c r="J20" s="183">
        <f t="shared" si="0"/>
        <v>0</v>
      </c>
      <c r="K20" s="184"/>
      <c r="L20" s="161">
        <f t="shared" si="1"/>
        <v>0</v>
      </c>
      <c r="M20" s="161"/>
      <c r="N20" s="162"/>
    </row>
    <row r="21" spans="1:19" ht="21" customHeight="1" x14ac:dyDescent="0.15">
      <c r="A21" s="169"/>
      <c r="B21" s="50"/>
      <c r="C21" s="163" t="s">
        <v>42</v>
      </c>
      <c r="D21" s="164"/>
      <c r="E21" s="74"/>
      <c r="F21" s="74"/>
      <c r="G21" s="75"/>
      <c r="H21" s="75"/>
      <c r="I21" s="76"/>
      <c r="J21" s="165">
        <f t="shared" si="0"/>
        <v>0</v>
      </c>
      <c r="K21" s="166"/>
      <c r="L21" s="166">
        <f t="shared" si="1"/>
        <v>0</v>
      </c>
      <c r="M21" s="166"/>
      <c r="N21" s="167"/>
    </row>
    <row r="22" spans="1:19" ht="21" customHeight="1" x14ac:dyDescent="0.15">
      <c r="A22" s="169"/>
      <c r="B22" s="50"/>
      <c r="C22" s="148"/>
      <c r="D22" s="149"/>
      <c r="E22" s="77"/>
      <c r="F22" s="77"/>
      <c r="G22" s="78"/>
      <c r="H22" s="78"/>
      <c r="I22" s="79"/>
      <c r="J22" s="143">
        <f t="shared" ref="J22:J39" si="2">SUM(E22:I22)</f>
        <v>0</v>
      </c>
      <c r="K22" s="144"/>
      <c r="L22" s="144">
        <f t="shared" si="1"/>
        <v>0</v>
      </c>
      <c r="M22" s="144"/>
      <c r="N22" s="153"/>
    </row>
    <row r="23" spans="1:19" ht="21" customHeight="1" x14ac:dyDescent="0.15">
      <c r="A23" s="169"/>
      <c r="B23" s="145" t="s">
        <v>2</v>
      </c>
      <c r="C23" s="130" t="s">
        <v>7</v>
      </c>
      <c r="D23" s="131"/>
      <c r="E23" s="80"/>
      <c r="F23" s="80"/>
      <c r="G23" s="81"/>
      <c r="H23" s="81"/>
      <c r="I23" s="82"/>
      <c r="J23" s="150">
        <f t="shared" si="2"/>
        <v>0</v>
      </c>
      <c r="K23" s="151"/>
      <c r="L23" s="151">
        <f t="shared" si="1"/>
        <v>0</v>
      </c>
      <c r="M23" s="151"/>
      <c r="N23" s="152"/>
    </row>
    <row r="24" spans="1:19" ht="21" customHeight="1" x14ac:dyDescent="0.15">
      <c r="A24" s="169"/>
      <c r="B24" s="145"/>
      <c r="C24" s="148"/>
      <c r="D24" s="149"/>
      <c r="E24" s="77"/>
      <c r="F24" s="77"/>
      <c r="G24" s="78"/>
      <c r="H24" s="78"/>
      <c r="I24" s="79"/>
      <c r="J24" s="143">
        <f t="shared" si="2"/>
        <v>0</v>
      </c>
      <c r="K24" s="144"/>
      <c r="L24" s="144">
        <f t="shared" si="1"/>
        <v>0</v>
      </c>
      <c r="M24" s="144"/>
      <c r="N24" s="153"/>
    </row>
    <row r="25" spans="1:19" ht="21" customHeight="1" x14ac:dyDescent="0.15">
      <c r="A25" s="169"/>
      <c r="B25" s="146"/>
      <c r="C25" s="130" t="s">
        <v>8</v>
      </c>
      <c r="D25" s="131"/>
      <c r="E25" s="83"/>
      <c r="F25" s="83"/>
      <c r="G25" s="84"/>
      <c r="H25" s="84"/>
      <c r="I25" s="85"/>
      <c r="J25" s="154">
        <f t="shared" si="2"/>
        <v>0</v>
      </c>
      <c r="K25" s="155"/>
      <c r="L25" s="155">
        <f t="shared" si="1"/>
        <v>0</v>
      </c>
      <c r="M25" s="155"/>
      <c r="N25" s="156"/>
    </row>
    <row r="26" spans="1:19" ht="21" customHeight="1" x14ac:dyDescent="0.15">
      <c r="A26" s="169"/>
      <c r="B26" s="146"/>
      <c r="C26" s="148"/>
      <c r="D26" s="149"/>
      <c r="E26" s="77"/>
      <c r="F26" s="77"/>
      <c r="G26" s="78"/>
      <c r="H26" s="78"/>
      <c r="I26" s="86"/>
      <c r="J26" s="157">
        <f t="shared" si="2"/>
        <v>0</v>
      </c>
      <c r="K26" s="144"/>
      <c r="L26" s="144">
        <f t="shared" si="1"/>
        <v>0</v>
      </c>
      <c r="M26" s="144"/>
      <c r="N26" s="153"/>
    </row>
    <row r="27" spans="1:19" ht="21" customHeight="1" x14ac:dyDescent="0.15">
      <c r="A27" s="169"/>
      <c r="B27" s="146"/>
      <c r="C27" s="130" t="s">
        <v>10</v>
      </c>
      <c r="D27" s="131"/>
      <c r="E27" s="87"/>
      <c r="F27" s="87"/>
      <c r="G27" s="84"/>
      <c r="H27" s="84"/>
      <c r="I27" s="88"/>
      <c r="J27" s="134">
        <f t="shared" si="2"/>
        <v>0</v>
      </c>
      <c r="K27" s="135"/>
      <c r="L27" s="135">
        <f t="shared" si="1"/>
        <v>0</v>
      </c>
      <c r="M27" s="135"/>
      <c r="N27" s="136"/>
    </row>
    <row r="28" spans="1:19" ht="21" customHeight="1" x14ac:dyDescent="0.15">
      <c r="A28" s="169"/>
      <c r="B28" s="146"/>
      <c r="C28" s="141"/>
      <c r="D28" s="142"/>
      <c r="E28" s="89"/>
      <c r="F28" s="89"/>
      <c r="G28" s="78"/>
      <c r="H28" s="78"/>
      <c r="I28" s="86"/>
      <c r="J28" s="158">
        <f t="shared" si="2"/>
        <v>0</v>
      </c>
      <c r="K28" s="159"/>
      <c r="L28" s="159">
        <f t="shared" si="1"/>
        <v>0</v>
      </c>
      <c r="M28" s="159"/>
      <c r="N28" s="160"/>
    </row>
    <row r="29" spans="1:19" ht="21" customHeight="1" x14ac:dyDescent="0.15">
      <c r="A29" s="169"/>
      <c r="B29" s="146"/>
      <c r="C29" s="140" t="s">
        <v>9</v>
      </c>
      <c r="D29" s="131"/>
      <c r="E29" s="87"/>
      <c r="F29" s="87"/>
      <c r="G29" s="84"/>
      <c r="H29" s="84"/>
      <c r="I29" s="88"/>
      <c r="J29" s="134">
        <f t="shared" si="2"/>
        <v>0</v>
      </c>
      <c r="K29" s="135"/>
      <c r="L29" s="135">
        <f t="shared" si="1"/>
        <v>0</v>
      </c>
      <c r="M29" s="135"/>
      <c r="N29" s="136"/>
    </row>
    <row r="30" spans="1:19" ht="21" customHeight="1" x14ac:dyDescent="0.15">
      <c r="A30" s="169"/>
      <c r="B30" s="146"/>
      <c r="C30" s="141"/>
      <c r="D30" s="142"/>
      <c r="E30" s="90"/>
      <c r="F30" s="90"/>
      <c r="G30" s="91"/>
      <c r="H30" s="91"/>
      <c r="I30" s="92"/>
      <c r="J30" s="143">
        <f t="shared" si="2"/>
        <v>0</v>
      </c>
      <c r="K30" s="144"/>
      <c r="L30" s="138">
        <f t="shared" si="1"/>
        <v>0</v>
      </c>
      <c r="M30" s="138"/>
      <c r="N30" s="139"/>
    </row>
    <row r="31" spans="1:19" ht="21" customHeight="1" x14ac:dyDescent="0.15">
      <c r="A31" s="169"/>
      <c r="B31" s="146"/>
      <c r="C31" s="130" t="s">
        <v>43</v>
      </c>
      <c r="D31" s="131"/>
      <c r="E31" s="87"/>
      <c r="F31" s="87"/>
      <c r="G31" s="84"/>
      <c r="H31" s="84"/>
      <c r="I31" s="88"/>
      <c r="J31" s="134">
        <f t="shared" si="2"/>
        <v>0</v>
      </c>
      <c r="K31" s="135"/>
      <c r="L31" s="135">
        <f t="shared" si="1"/>
        <v>0</v>
      </c>
      <c r="M31" s="135"/>
      <c r="N31" s="136"/>
    </row>
    <row r="32" spans="1:19" ht="21" customHeight="1" thickBot="1" x14ac:dyDescent="0.2">
      <c r="A32" s="169"/>
      <c r="B32" s="146"/>
      <c r="C32" s="132"/>
      <c r="D32" s="133"/>
      <c r="E32" s="90"/>
      <c r="F32" s="90"/>
      <c r="G32" s="91"/>
      <c r="H32" s="91"/>
      <c r="I32" s="92"/>
      <c r="J32" s="137">
        <f t="shared" si="2"/>
        <v>0</v>
      </c>
      <c r="K32" s="138"/>
      <c r="L32" s="138">
        <f t="shared" si="1"/>
        <v>0</v>
      </c>
      <c r="M32" s="138"/>
      <c r="N32" s="139"/>
    </row>
    <row r="33" spans="1:14" ht="21" customHeight="1" x14ac:dyDescent="0.15">
      <c r="A33" s="169"/>
      <c r="B33" s="146"/>
      <c r="C33" s="126" t="s">
        <v>11</v>
      </c>
      <c r="D33" s="127"/>
      <c r="E33" s="93"/>
      <c r="F33" s="94"/>
      <c r="G33" s="95"/>
      <c r="H33" s="95"/>
      <c r="I33" s="96"/>
      <c r="J33" s="128">
        <f t="shared" si="2"/>
        <v>0</v>
      </c>
      <c r="K33" s="128"/>
      <c r="L33" s="128">
        <f t="shared" si="1"/>
        <v>0</v>
      </c>
      <c r="M33" s="128"/>
      <c r="N33" s="129"/>
    </row>
    <row r="34" spans="1:14" ht="21" customHeight="1" x14ac:dyDescent="0.15">
      <c r="A34" s="169"/>
      <c r="B34" s="146"/>
      <c r="C34" s="123" t="s">
        <v>14</v>
      </c>
      <c r="D34" s="124"/>
      <c r="E34" s="65"/>
      <c r="F34" s="65"/>
      <c r="G34" s="66"/>
      <c r="H34" s="66"/>
      <c r="I34" s="67"/>
      <c r="J34" s="113">
        <f t="shared" si="2"/>
        <v>0</v>
      </c>
      <c r="K34" s="113"/>
      <c r="L34" s="113">
        <f t="shared" si="1"/>
        <v>0</v>
      </c>
      <c r="M34" s="113"/>
      <c r="N34" s="125"/>
    </row>
    <row r="35" spans="1:14" ht="21" customHeight="1" x14ac:dyDescent="0.15">
      <c r="A35" s="169"/>
      <c r="B35" s="146"/>
      <c r="C35" s="123" t="s">
        <v>12</v>
      </c>
      <c r="D35" s="124"/>
      <c r="E35" s="65"/>
      <c r="F35" s="65"/>
      <c r="G35" s="66"/>
      <c r="H35" s="66"/>
      <c r="I35" s="67"/>
      <c r="J35" s="113">
        <f t="shared" si="2"/>
        <v>0</v>
      </c>
      <c r="K35" s="113"/>
      <c r="L35" s="113">
        <f t="shared" si="1"/>
        <v>0</v>
      </c>
      <c r="M35" s="113"/>
      <c r="N35" s="125"/>
    </row>
    <row r="36" spans="1:14" ht="21" customHeight="1" x14ac:dyDescent="0.15">
      <c r="A36" s="169"/>
      <c r="B36" s="146"/>
      <c r="C36" s="123" t="s">
        <v>13</v>
      </c>
      <c r="D36" s="124"/>
      <c r="E36" s="65"/>
      <c r="F36" s="65"/>
      <c r="G36" s="66"/>
      <c r="H36" s="66"/>
      <c r="I36" s="67"/>
      <c r="J36" s="113">
        <f t="shared" si="2"/>
        <v>0</v>
      </c>
      <c r="K36" s="113"/>
      <c r="L36" s="113">
        <f t="shared" si="1"/>
        <v>0</v>
      </c>
      <c r="M36" s="113"/>
      <c r="N36" s="125"/>
    </row>
    <row r="37" spans="1:14" ht="21" customHeight="1" thickBot="1" x14ac:dyDescent="0.2">
      <c r="A37" s="169"/>
      <c r="B37" s="146"/>
      <c r="C37" s="111" t="s">
        <v>6</v>
      </c>
      <c r="D37" s="112"/>
      <c r="E37" s="68"/>
      <c r="F37" s="68"/>
      <c r="G37" s="69"/>
      <c r="H37" s="69"/>
      <c r="I37" s="70"/>
      <c r="J37" s="113">
        <f t="shared" si="2"/>
        <v>0</v>
      </c>
      <c r="K37" s="113"/>
      <c r="L37" s="114">
        <f t="shared" si="1"/>
        <v>0</v>
      </c>
      <c r="M37" s="114"/>
      <c r="N37" s="115"/>
    </row>
    <row r="38" spans="1:14" ht="24" customHeight="1" x14ac:dyDescent="0.15">
      <c r="A38" s="170"/>
      <c r="B38" s="147"/>
      <c r="C38" s="116" t="s">
        <v>133</v>
      </c>
      <c r="D38" s="117"/>
      <c r="E38" s="97">
        <f>SUM(E21,E23,E25,E27,E29,E31,E33,E34,E35,E36,E37)</f>
        <v>0</v>
      </c>
      <c r="F38" s="97">
        <f>SUM(F21,F23,F25,F27,F29,F31,F33,F34,F35,F36,F37)</f>
        <v>0</v>
      </c>
      <c r="G38" s="81">
        <f>SUM(G21,G23,G25,G27,G29,G31,G33,G34,G35,G36,G37)</f>
        <v>0</v>
      </c>
      <c r="H38" s="81">
        <f>SUM(H21,H23,H25,H27,H29,H31,H33,H34,H35,H36,H37)</f>
        <v>0</v>
      </c>
      <c r="I38" s="98">
        <f>SUM(I21,I23,I25,I27,I29,I31,I33,I34,I35,I36,I37)</f>
        <v>0</v>
      </c>
      <c r="J38" s="118">
        <f t="shared" si="2"/>
        <v>0</v>
      </c>
      <c r="K38" s="119"/>
      <c r="L38" s="120">
        <f t="shared" si="1"/>
        <v>0</v>
      </c>
      <c r="M38" s="121"/>
      <c r="N38" s="122"/>
    </row>
    <row r="39" spans="1:14" ht="24" customHeight="1" thickBot="1" x14ac:dyDescent="0.2">
      <c r="A39" s="47"/>
      <c r="B39" s="48"/>
      <c r="C39" s="104" t="s">
        <v>134</v>
      </c>
      <c r="D39" s="105"/>
      <c r="E39" s="99">
        <f>SUM(E22,E24,E26,E28,E30,E32)</f>
        <v>0</v>
      </c>
      <c r="F39" s="99">
        <f>SUM(F22,F24,F26,F28,F30,F32)</f>
        <v>0</v>
      </c>
      <c r="G39" s="100">
        <f>SUM(G22,G24,G26,G28,G30,G32)</f>
        <v>0</v>
      </c>
      <c r="H39" s="100">
        <f>SUM(H22,H24,H26,H28,H30,H32)</f>
        <v>0</v>
      </c>
      <c r="I39" s="101">
        <f>SUM(I22,I24,I26,I28,I30,I32)</f>
        <v>0</v>
      </c>
      <c r="J39" s="106">
        <f t="shared" si="2"/>
        <v>0</v>
      </c>
      <c r="K39" s="107"/>
      <c r="L39" s="108">
        <f t="shared" si="1"/>
        <v>0</v>
      </c>
      <c r="M39" s="109"/>
      <c r="N39" s="110"/>
    </row>
    <row r="40" spans="1:14" ht="25.5" customHeight="1" x14ac:dyDescent="0.15">
      <c r="C40" s="22" t="s">
        <v>141</v>
      </c>
      <c r="E40" s="49"/>
      <c r="F40" s="49"/>
      <c r="J40" s="49"/>
      <c r="K40" s="49"/>
      <c r="L40" s="49"/>
      <c r="M40" s="49"/>
      <c r="N40" s="49"/>
    </row>
  </sheetData>
  <mergeCells count="90">
    <mergeCell ref="L1:N1"/>
    <mergeCell ref="B4:F4"/>
    <mergeCell ref="G4:I4"/>
    <mergeCell ref="A6:N6"/>
    <mergeCell ref="A7:C8"/>
    <mergeCell ref="D7:D8"/>
    <mergeCell ref="E7:E8"/>
    <mergeCell ref="F7:F8"/>
    <mergeCell ref="I8:J8"/>
    <mergeCell ref="K8:N8"/>
    <mergeCell ref="J10:K14"/>
    <mergeCell ref="L10:N14"/>
    <mergeCell ref="A11:A15"/>
    <mergeCell ref="B11:D11"/>
    <mergeCell ref="B12:B13"/>
    <mergeCell ref="C12:D12"/>
    <mergeCell ref="C13:D13"/>
    <mergeCell ref="B14:D14"/>
    <mergeCell ref="B15:D15"/>
    <mergeCell ref="J15:K15"/>
    <mergeCell ref="L15:N15"/>
    <mergeCell ref="A16:A38"/>
    <mergeCell ref="B16:B20"/>
    <mergeCell ref="C16:D16"/>
    <mergeCell ref="J16:K16"/>
    <mergeCell ref="L16:N16"/>
    <mergeCell ref="C17:D17"/>
    <mergeCell ref="J17:K17"/>
    <mergeCell ref="L17:N17"/>
    <mergeCell ref="C18:D18"/>
    <mergeCell ref="J18:K18"/>
    <mergeCell ref="L18:N18"/>
    <mergeCell ref="C19:D19"/>
    <mergeCell ref="J19:K19"/>
    <mergeCell ref="L19:N19"/>
    <mergeCell ref="C20:D20"/>
    <mergeCell ref="J20:K20"/>
    <mergeCell ref="L20:N20"/>
    <mergeCell ref="C21:D22"/>
    <mergeCell ref="J21:K21"/>
    <mergeCell ref="L21:N21"/>
    <mergeCell ref="J22:K22"/>
    <mergeCell ref="L22:N22"/>
    <mergeCell ref="B23:B38"/>
    <mergeCell ref="C23:D24"/>
    <mergeCell ref="J23:K23"/>
    <mergeCell ref="L23:N23"/>
    <mergeCell ref="J24:K24"/>
    <mergeCell ref="L24:N24"/>
    <mergeCell ref="C25:D26"/>
    <mergeCell ref="J25:K25"/>
    <mergeCell ref="L25:N25"/>
    <mergeCell ref="J26:K26"/>
    <mergeCell ref="L26:N26"/>
    <mergeCell ref="C27:D28"/>
    <mergeCell ref="J27:K27"/>
    <mergeCell ref="L27:N27"/>
    <mergeCell ref="J28:K28"/>
    <mergeCell ref="L28:N28"/>
    <mergeCell ref="C29:D30"/>
    <mergeCell ref="J29:K29"/>
    <mergeCell ref="L29:N29"/>
    <mergeCell ref="J30:K30"/>
    <mergeCell ref="L30:N30"/>
    <mergeCell ref="C31:D32"/>
    <mergeCell ref="J31:K31"/>
    <mergeCell ref="L31:N31"/>
    <mergeCell ref="J32:K32"/>
    <mergeCell ref="L32:N32"/>
    <mergeCell ref="C33:D33"/>
    <mergeCell ref="J33:K33"/>
    <mergeCell ref="L33:N33"/>
    <mergeCell ref="C34:D34"/>
    <mergeCell ref="J34:K34"/>
    <mergeCell ref="L34:N34"/>
    <mergeCell ref="C35:D35"/>
    <mergeCell ref="J35:K35"/>
    <mergeCell ref="L35:N35"/>
    <mergeCell ref="C36:D36"/>
    <mergeCell ref="J36:K36"/>
    <mergeCell ref="L36:N36"/>
    <mergeCell ref="C39:D39"/>
    <mergeCell ref="J39:K39"/>
    <mergeCell ref="L39:N39"/>
    <mergeCell ref="C37:D37"/>
    <mergeCell ref="J37:K37"/>
    <mergeCell ref="L37:N37"/>
    <mergeCell ref="C38:D38"/>
    <mergeCell ref="J38:K38"/>
    <mergeCell ref="L38:N38"/>
  </mergeCells>
  <phoneticPr fontId="2"/>
  <dataValidations count="2">
    <dataValidation type="list" allowBlank="1" showInputMessage="1" showErrorMessage="1" sqref="G4:I4" xr:uid="{00000000-0002-0000-0400-000001000000}">
      <formula1>$Q$4:$Q$9</formula1>
    </dataValidation>
    <dataValidation type="list" allowBlank="1" showInputMessage="1" showErrorMessage="1" sqref="E11:I11" xr:uid="{CDE27E59-975D-48AF-ACE1-0A7033FA4825}">
      <formula1>$S$5:$S$20</formula1>
    </dataValidation>
  </dataValidations>
  <pageMargins left="0.86614173228346458" right="0.39370078740157483" top="0.62992125984251968" bottom="0.39370078740157483" header="0.51181102362204722" footer="0.51181102362204722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9317-CC85-435D-9B75-55BC59968B5C}">
  <sheetPr>
    <tabColor rgb="FF92D050"/>
  </sheetPr>
  <dimension ref="A1:BD46"/>
  <sheetViews>
    <sheetView workbookViewId="0">
      <selection activeCell="T10" sqref="T10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14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7084FF70-8EEF-4A9E-B270-F38C0C013962}">
      <formula1>$AS$8:$AS$27</formula1>
    </dataValidation>
    <dataValidation type="list" allowBlank="1" showInputMessage="1" showErrorMessage="1" sqref="F6:H6" xr:uid="{73421E32-1FBB-46A7-A895-6EC7A7C50DC6}">
      <formula1>$O$14:$O$19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96F4-E0BF-4F34-B5B4-5223CFE77610}">
  <sheetPr>
    <tabColor rgb="FF92D050"/>
  </sheetPr>
  <dimension ref="A1:BD46"/>
  <sheetViews>
    <sheetView workbookViewId="0">
      <selection activeCell="S10" sqref="S10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15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232D9C6A-82BA-4750-BE7A-623146E45834}">
      <formula1>$AS$8:$AS$27</formula1>
    </dataValidation>
    <dataValidation type="list" allowBlank="1" showInputMessage="1" showErrorMessage="1" sqref="F6:H6" xr:uid="{F4F0EB09-E650-4C00-93EF-B4677CF5B76F}">
      <formula1>$O$14:$O$19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FD1C2-34CC-40A0-8B00-EA5C85FF375D}">
  <sheetPr>
    <tabColor rgb="FF92D050"/>
  </sheetPr>
  <dimension ref="A1:BD46"/>
  <sheetViews>
    <sheetView workbookViewId="0">
      <selection activeCell="V18" sqref="V18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16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F5929A9F-3BC6-475B-8B58-29F58A5181B1}">
      <formula1>$AS$8:$AS$27</formula1>
    </dataValidation>
    <dataValidation type="list" allowBlank="1" showInputMessage="1" showErrorMessage="1" sqref="F6:H6" xr:uid="{259B1C4F-2F0A-42E2-B9E6-669965A0B670}">
      <formula1>$O$14:$O$19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B3A9-ED5A-4278-BB0E-0855A6C94E6A}">
  <sheetPr>
    <tabColor rgb="FF92D050"/>
  </sheetPr>
  <dimension ref="A1:BD46"/>
  <sheetViews>
    <sheetView workbookViewId="0">
      <selection activeCell="Y24" sqref="Y24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17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27334B26-631F-4B52-996F-C9D097143AEA}">
      <formula1>$AS$8:$AS$27</formula1>
    </dataValidation>
    <dataValidation type="list" allowBlank="1" showInputMessage="1" showErrorMessage="1" sqref="F6:H6" xr:uid="{E526F9E6-F244-47B8-935A-2B05FC8DFDC9}">
      <formula1>$O$14:$O$19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D55A-83A8-4ED6-923E-10C0F1BD3BA9}">
  <sheetPr>
    <tabColor rgb="FF92D050"/>
  </sheetPr>
  <dimension ref="A1:BD46"/>
  <sheetViews>
    <sheetView workbookViewId="0">
      <selection activeCell="V17" sqref="V17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18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01CF40AE-D2D0-4C34-8477-9F234DDDC652}">
      <formula1>$AS$8:$AS$27</formula1>
    </dataValidation>
    <dataValidation type="list" allowBlank="1" showInputMessage="1" showErrorMessage="1" sqref="F6:H6" xr:uid="{B6DDDFCF-048A-4B2D-94ED-FEAAB243C60E}">
      <formula1>$O$14:$O$19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CB81-5319-450B-967E-B56EDDD8979F}">
  <sheetPr>
    <tabColor rgb="FF92D050"/>
  </sheetPr>
  <dimension ref="A1:BD46"/>
  <sheetViews>
    <sheetView workbookViewId="0">
      <selection activeCell="L4" sqref="L4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19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16DECDE6-B2CF-42E4-8F24-AED5F085B986}">
      <formula1>$AS$8:$AS$27</formula1>
    </dataValidation>
    <dataValidation type="list" allowBlank="1" showInputMessage="1" showErrorMessage="1" sqref="F6:H6" xr:uid="{DD204221-65BA-40CA-9791-6B409D6F00B7}">
      <formula1>$O$14:$O$19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A079-C19F-4D8D-B086-2054A5B6E201}">
  <sheetPr>
    <tabColor rgb="FF92D050"/>
  </sheetPr>
  <dimension ref="A1:BD46"/>
  <sheetViews>
    <sheetView tabSelected="1" workbookViewId="0">
      <selection activeCell="X19" sqref="X19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20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E478FAB5-31A4-466E-A9DF-EEDC0087F5D7}">
      <formula1>$AS$8:$AS$27</formula1>
    </dataValidation>
    <dataValidation type="list" allowBlank="1" showInputMessage="1" showErrorMessage="1" sqref="F6:H6" xr:uid="{5ADD8D65-2436-4BB7-9A7D-4F6DFA94218A}">
      <formula1>$O$14:$O$19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6CC1-0727-4FE9-9136-66E8CCDFBA15}">
  <sheetPr>
    <tabColor theme="3" tint="0.79998168889431442"/>
  </sheetPr>
  <dimension ref="A1:U40"/>
  <sheetViews>
    <sheetView workbookViewId="0">
      <selection activeCell="AB38" sqref="AB38"/>
    </sheetView>
  </sheetViews>
  <sheetFormatPr defaultColWidth="9.140625" defaultRowHeight="11.25" x14ac:dyDescent="0.15"/>
  <cols>
    <col min="1" max="2" width="3.140625" style="33" customWidth="1"/>
    <col min="3" max="3" width="4.140625" style="33" customWidth="1"/>
    <col min="4" max="4" width="10.7109375" style="33" customWidth="1"/>
    <col min="5" max="9" width="11.42578125" style="33" customWidth="1"/>
    <col min="10" max="10" width="5.42578125" style="33" customWidth="1"/>
    <col min="11" max="11" width="5.28515625" style="33" customWidth="1"/>
    <col min="12" max="12" width="2.7109375" style="33" customWidth="1"/>
    <col min="13" max="13" width="2.85546875" style="33" customWidth="1"/>
    <col min="14" max="14" width="7.42578125" style="33" customWidth="1"/>
    <col min="15" max="15" width="9.140625" style="33"/>
    <col min="16" max="16" width="28" style="33" bestFit="1" customWidth="1"/>
    <col min="17" max="19" width="9.140625" style="33" hidden="1" customWidth="1"/>
    <col min="20" max="16384" width="9.140625" style="33"/>
  </cols>
  <sheetData>
    <row r="1" spans="1:21" s="22" customFormat="1" ht="28.5" customHeight="1" x14ac:dyDescent="0.15">
      <c r="A1" s="22" t="s">
        <v>95</v>
      </c>
      <c r="L1" s="211"/>
      <c r="M1" s="211"/>
      <c r="N1" s="211"/>
      <c r="Q1" s="33"/>
      <c r="R1" s="33"/>
      <c r="S1" s="33"/>
      <c r="T1" s="33"/>
      <c r="U1" s="33"/>
    </row>
    <row r="2" spans="1:21" s="22" customFormat="1" ht="9.75" customHeight="1" x14ac:dyDescent="0.15">
      <c r="C2" s="23"/>
      <c r="D2" s="24"/>
      <c r="E2" s="24"/>
      <c r="F2" s="24"/>
      <c r="G2" s="24"/>
      <c r="H2" s="25"/>
      <c r="I2" s="25"/>
      <c r="J2" s="25"/>
      <c r="K2" s="25"/>
      <c r="L2" s="25"/>
      <c r="M2" s="25"/>
      <c r="Q2" s="33"/>
      <c r="R2" s="33"/>
      <c r="S2" s="33"/>
      <c r="T2" s="33"/>
      <c r="U2" s="33"/>
    </row>
    <row r="3" spans="1:21" s="22" customFormat="1" ht="13.5" x14ac:dyDescent="0.15">
      <c r="G3" s="26"/>
      <c r="H3" s="25"/>
      <c r="I3" s="25"/>
      <c r="J3" s="25"/>
      <c r="K3" s="25"/>
      <c r="L3" s="25"/>
      <c r="M3" s="25"/>
      <c r="Q3" s="33"/>
      <c r="R3" s="33"/>
      <c r="S3" s="33"/>
      <c r="T3" s="33"/>
      <c r="U3" s="33"/>
    </row>
    <row r="4" spans="1:21" s="30" customFormat="1" ht="19.5" customHeight="1" x14ac:dyDescent="0.15">
      <c r="A4" s="27" t="s">
        <v>62</v>
      </c>
      <c r="B4" s="212" t="s">
        <v>142</v>
      </c>
      <c r="C4" s="212"/>
      <c r="D4" s="212"/>
      <c r="E4" s="212"/>
      <c r="F4" s="212"/>
      <c r="G4" s="212"/>
      <c r="H4" s="212"/>
      <c r="I4" s="212"/>
      <c r="J4" s="28" t="s">
        <v>63</v>
      </c>
      <c r="K4" s="29"/>
      <c r="L4" s="29"/>
      <c r="M4" s="29"/>
      <c r="N4" s="29"/>
      <c r="Q4" s="33" t="s">
        <v>60</v>
      </c>
      <c r="R4" s="33"/>
      <c r="S4" s="33"/>
      <c r="T4" s="33"/>
      <c r="U4" s="33"/>
    </row>
    <row r="5" spans="1:21" s="30" customFormat="1" ht="17.25" x14ac:dyDescent="0.15">
      <c r="A5" s="27"/>
      <c r="B5" s="29"/>
      <c r="C5" s="29"/>
      <c r="D5" s="29"/>
      <c r="E5" s="26"/>
      <c r="F5" s="31"/>
      <c r="G5" s="32"/>
      <c r="H5" s="29"/>
      <c r="I5" s="29"/>
      <c r="J5" s="29"/>
      <c r="K5" s="29"/>
      <c r="L5" s="29"/>
      <c r="M5" s="29"/>
      <c r="N5" s="29"/>
      <c r="Q5" s="33" t="s">
        <v>124</v>
      </c>
      <c r="R5" s="33"/>
      <c r="S5" s="33" t="s">
        <v>96</v>
      </c>
      <c r="T5" s="33"/>
      <c r="U5" s="33"/>
    </row>
    <row r="6" spans="1:21" ht="13.5" customHeight="1" x14ac:dyDescent="0.1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Q6" s="33" t="s">
        <v>125</v>
      </c>
      <c r="S6" s="33" t="s">
        <v>97</v>
      </c>
    </row>
    <row r="7" spans="1:21" ht="26.25" customHeight="1" x14ac:dyDescent="0.15">
      <c r="A7" s="214" t="s">
        <v>3</v>
      </c>
      <c r="B7" s="215"/>
      <c r="C7" s="216"/>
      <c r="D7" s="220"/>
      <c r="E7" s="222" t="s">
        <v>68</v>
      </c>
      <c r="F7" s="222"/>
      <c r="G7" s="34" t="s">
        <v>70</v>
      </c>
      <c r="H7" s="35"/>
      <c r="I7" s="35"/>
      <c r="J7" s="36"/>
      <c r="K7" s="37" t="s">
        <v>4</v>
      </c>
      <c r="L7" s="38"/>
      <c r="M7" s="38"/>
      <c r="N7" s="39"/>
      <c r="Q7" s="33" t="s">
        <v>59</v>
      </c>
      <c r="S7" s="33" t="s">
        <v>98</v>
      </c>
    </row>
    <row r="8" spans="1:21" ht="20.25" customHeight="1" x14ac:dyDescent="0.15">
      <c r="A8" s="217"/>
      <c r="B8" s="218"/>
      <c r="C8" s="219"/>
      <c r="D8" s="221"/>
      <c r="E8" s="223"/>
      <c r="F8" s="223"/>
      <c r="G8" s="34" t="s">
        <v>73</v>
      </c>
      <c r="H8" s="40" t="s">
        <v>74</v>
      </c>
      <c r="I8" s="224"/>
      <c r="J8" s="225"/>
      <c r="K8" s="226" t="s">
        <v>76</v>
      </c>
      <c r="L8" s="227"/>
      <c r="M8" s="227"/>
      <c r="N8" s="228"/>
      <c r="Q8" s="33" t="s">
        <v>58</v>
      </c>
      <c r="S8" s="33" t="s">
        <v>99</v>
      </c>
    </row>
    <row r="9" spans="1:21" ht="9.75" customHeight="1" thickBo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Q9" s="33" t="s">
        <v>61</v>
      </c>
      <c r="S9" s="33" t="s">
        <v>101</v>
      </c>
    </row>
    <row r="10" spans="1:21" ht="21" customHeight="1" thickBot="1" x14ac:dyDescent="0.2">
      <c r="A10" s="42" t="s">
        <v>78</v>
      </c>
      <c r="B10" s="43"/>
      <c r="C10" s="43"/>
      <c r="D10" s="43"/>
      <c r="E10" s="44">
        <v>1</v>
      </c>
      <c r="F10" s="44">
        <v>2</v>
      </c>
      <c r="G10" s="44">
        <v>3</v>
      </c>
      <c r="H10" s="44">
        <v>4</v>
      </c>
      <c r="I10" s="45">
        <v>5</v>
      </c>
      <c r="J10" s="185" t="s">
        <v>106</v>
      </c>
      <c r="K10" s="186"/>
      <c r="L10" s="191" t="s">
        <v>107</v>
      </c>
      <c r="M10" s="186"/>
      <c r="N10" s="192"/>
      <c r="S10" s="33" t="s">
        <v>115</v>
      </c>
    </row>
    <row r="11" spans="1:21" ht="21" customHeight="1" x14ac:dyDescent="0.15">
      <c r="A11" s="168" t="s">
        <v>79</v>
      </c>
      <c r="B11" s="198" t="s">
        <v>80</v>
      </c>
      <c r="C11" s="199"/>
      <c r="D11" s="199"/>
      <c r="E11" s="52"/>
      <c r="F11" s="52"/>
      <c r="G11" s="52"/>
      <c r="H11" s="52"/>
      <c r="I11" s="52"/>
      <c r="J11" s="187"/>
      <c r="K11" s="188"/>
      <c r="L11" s="193"/>
      <c r="M11" s="188"/>
      <c r="N11" s="194"/>
      <c r="S11" s="33" t="s">
        <v>98</v>
      </c>
    </row>
    <row r="12" spans="1:21" ht="21" customHeight="1" x14ac:dyDescent="0.15">
      <c r="A12" s="169"/>
      <c r="B12" s="200" t="s">
        <v>81</v>
      </c>
      <c r="C12" s="202" t="s">
        <v>82</v>
      </c>
      <c r="D12" s="202"/>
      <c r="E12" s="51" t="s">
        <v>85</v>
      </c>
      <c r="F12" s="51" t="s">
        <v>85</v>
      </c>
      <c r="G12" s="51" t="s">
        <v>85</v>
      </c>
      <c r="H12" s="51" t="s">
        <v>85</v>
      </c>
      <c r="I12" s="51" t="s">
        <v>85</v>
      </c>
      <c r="J12" s="187"/>
      <c r="K12" s="188"/>
      <c r="L12" s="193"/>
      <c r="M12" s="188"/>
      <c r="N12" s="194"/>
      <c r="S12" s="33" t="s">
        <v>102</v>
      </c>
    </row>
    <row r="13" spans="1:21" ht="21" customHeight="1" x14ac:dyDescent="0.15">
      <c r="A13" s="169"/>
      <c r="B13" s="201"/>
      <c r="C13" s="202" t="s">
        <v>86</v>
      </c>
      <c r="D13" s="202"/>
      <c r="E13" s="51" t="s">
        <v>85</v>
      </c>
      <c r="F13" s="51" t="s">
        <v>85</v>
      </c>
      <c r="G13" s="51" t="s">
        <v>85</v>
      </c>
      <c r="H13" s="51" t="s">
        <v>85</v>
      </c>
      <c r="I13" s="51" t="s">
        <v>85</v>
      </c>
      <c r="J13" s="187"/>
      <c r="K13" s="188"/>
      <c r="L13" s="193"/>
      <c r="M13" s="188"/>
      <c r="N13" s="194"/>
      <c r="S13" s="33" t="s">
        <v>123</v>
      </c>
    </row>
    <row r="14" spans="1:21" ht="21" customHeight="1" x14ac:dyDescent="0.15">
      <c r="A14" s="169"/>
      <c r="B14" s="203" t="s">
        <v>89</v>
      </c>
      <c r="C14" s="203"/>
      <c r="D14" s="203"/>
      <c r="E14" s="46"/>
      <c r="F14" s="53"/>
      <c r="G14" s="54"/>
      <c r="H14" s="54"/>
      <c r="I14" s="55"/>
      <c r="J14" s="189"/>
      <c r="K14" s="190"/>
      <c r="L14" s="195"/>
      <c r="M14" s="190"/>
      <c r="N14" s="196"/>
      <c r="S14" s="33" t="s">
        <v>96</v>
      </c>
    </row>
    <row r="15" spans="1:21" ht="21" customHeight="1" thickBot="1" x14ac:dyDescent="0.2">
      <c r="A15" s="197"/>
      <c r="B15" s="204" t="s">
        <v>92</v>
      </c>
      <c r="C15" s="205"/>
      <c r="D15" s="206"/>
      <c r="E15" s="56"/>
      <c r="F15" s="56"/>
      <c r="G15" s="57"/>
      <c r="H15" s="57"/>
      <c r="I15" s="58"/>
      <c r="J15" s="207"/>
      <c r="K15" s="208"/>
      <c r="L15" s="209"/>
      <c r="M15" s="209"/>
      <c r="N15" s="210"/>
      <c r="S15" s="33" t="s">
        <v>97</v>
      </c>
    </row>
    <row r="16" spans="1:21" ht="27" customHeight="1" thickTop="1" x14ac:dyDescent="0.15">
      <c r="A16" s="168" t="s">
        <v>0</v>
      </c>
      <c r="B16" s="145" t="s">
        <v>1</v>
      </c>
      <c r="C16" s="172" t="s">
        <v>5</v>
      </c>
      <c r="D16" s="173"/>
      <c r="E16" s="59"/>
      <c r="F16" s="59"/>
      <c r="G16" s="60"/>
      <c r="H16" s="60"/>
      <c r="I16" s="61"/>
      <c r="J16" s="174">
        <f>SUM(E16:I16)</f>
        <v>0</v>
      </c>
      <c r="K16" s="175"/>
      <c r="L16" s="176">
        <f>J16</f>
        <v>0</v>
      </c>
      <c r="M16" s="176"/>
      <c r="N16" s="177"/>
      <c r="S16" s="33" t="s">
        <v>98</v>
      </c>
    </row>
    <row r="17" spans="1:19" ht="24" customHeight="1" x14ac:dyDescent="0.15">
      <c r="A17" s="169"/>
      <c r="B17" s="146"/>
      <c r="C17" s="178" t="s">
        <v>108</v>
      </c>
      <c r="D17" s="179"/>
      <c r="E17" s="62"/>
      <c r="F17" s="62"/>
      <c r="G17" s="63"/>
      <c r="H17" s="63"/>
      <c r="I17" s="64"/>
      <c r="J17" s="180">
        <f t="shared" ref="J17:J39" si="0">SUM(E17:I17)</f>
        <v>0</v>
      </c>
      <c r="K17" s="180"/>
      <c r="L17" s="180">
        <f>J17</f>
        <v>0</v>
      </c>
      <c r="M17" s="180"/>
      <c r="N17" s="181"/>
      <c r="S17" s="33" t="s">
        <v>116</v>
      </c>
    </row>
    <row r="18" spans="1:19" ht="24" customHeight="1" x14ac:dyDescent="0.15">
      <c r="A18" s="169"/>
      <c r="B18" s="146"/>
      <c r="C18" s="123" t="s">
        <v>105</v>
      </c>
      <c r="D18" s="124"/>
      <c r="E18" s="65"/>
      <c r="F18" s="65"/>
      <c r="G18" s="66"/>
      <c r="H18" s="66"/>
      <c r="I18" s="67"/>
      <c r="J18" s="113">
        <f t="shared" si="0"/>
        <v>0</v>
      </c>
      <c r="K18" s="113"/>
      <c r="L18" s="113">
        <f t="shared" ref="L18:L39" si="1">J18</f>
        <v>0</v>
      </c>
      <c r="M18" s="113"/>
      <c r="N18" s="125"/>
      <c r="S18" s="33" t="s">
        <v>117</v>
      </c>
    </row>
    <row r="19" spans="1:19" ht="24" customHeight="1" thickBot="1" x14ac:dyDescent="0.2">
      <c r="A19" s="169"/>
      <c r="B19" s="146"/>
      <c r="C19" s="111" t="s">
        <v>6</v>
      </c>
      <c r="D19" s="112"/>
      <c r="E19" s="68"/>
      <c r="F19" s="68"/>
      <c r="G19" s="69"/>
      <c r="H19" s="69"/>
      <c r="I19" s="70"/>
      <c r="J19" s="114">
        <f t="shared" si="0"/>
        <v>0</v>
      </c>
      <c r="K19" s="114"/>
      <c r="L19" s="114">
        <f t="shared" si="1"/>
        <v>0</v>
      </c>
      <c r="M19" s="114"/>
      <c r="N19" s="115"/>
      <c r="S19" s="33" t="s">
        <v>118</v>
      </c>
    </row>
    <row r="20" spans="1:19" ht="27" customHeight="1" thickBot="1" x14ac:dyDescent="0.2">
      <c r="A20" s="169"/>
      <c r="B20" s="171"/>
      <c r="C20" s="132" t="s">
        <v>132</v>
      </c>
      <c r="D20" s="182"/>
      <c r="E20" s="71">
        <f>SUM(E16:E19)</f>
        <v>0</v>
      </c>
      <c r="F20" s="71">
        <f>SUM(F16:F19)</f>
        <v>0</v>
      </c>
      <c r="G20" s="72">
        <f>SUM(G16:G19)</f>
        <v>0</v>
      </c>
      <c r="H20" s="72">
        <f>SUM(H16:H19)</f>
        <v>0</v>
      </c>
      <c r="I20" s="73">
        <f>SUM(I16:I19)</f>
        <v>0</v>
      </c>
      <c r="J20" s="183">
        <f t="shared" si="0"/>
        <v>0</v>
      </c>
      <c r="K20" s="184"/>
      <c r="L20" s="161">
        <f t="shared" si="1"/>
        <v>0</v>
      </c>
      <c r="M20" s="161"/>
      <c r="N20" s="162"/>
    </row>
    <row r="21" spans="1:19" ht="21" customHeight="1" x14ac:dyDescent="0.15">
      <c r="A21" s="169"/>
      <c r="B21" s="50"/>
      <c r="C21" s="163" t="s">
        <v>42</v>
      </c>
      <c r="D21" s="164"/>
      <c r="E21" s="74"/>
      <c r="F21" s="74"/>
      <c r="G21" s="75"/>
      <c r="H21" s="75"/>
      <c r="I21" s="76"/>
      <c r="J21" s="165">
        <f t="shared" si="0"/>
        <v>0</v>
      </c>
      <c r="K21" s="166"/>
      <c r="L21" s="166">
        <f t="shared" si="1"/>
        <v>0</v>
      </c>
      <c r="M21" s="166"/>
      <c r="N21" s="167"/>
    </row>
    <row r="22" spans="1:19" ht="21" customHeight="1" x14ac:dyDescent="0.15">
      <c r="A22" s="169"/>
      <c r="B22" s="50"/>
      <c r="C22" s="148"/>
      <c r="D22" s="149"/>
      <c r="E22" s="77"/>
      <c r="F22" s="77"/>
      <c r="G22" s="78"/>
      <c r="H22" s="78"/>
      <c r="I22" s="79"/>
      <c r="J22" s="143">
        <f t="shared" si="0"/>
        <v>0</v>
      </c>
      <c r="K22" s="144"/>
      <c r="L22" s="144">
        <f t="shared" si="1"/>
        <v>0</v>
      </c>
      <c r="M22" s="144"/>
      <c r="N22" s="153"/>
    </row>
    <row r="23" spans="1:19" ht="21" customHeight="1" x14ac:dyDescent="0.15">
      <c r="A23" s="169"/>
      <c r="B23" s="145" t="s">
        <v>2</v>
      </c>
      <c r="C23" s="130" t="s">
        <v>7</v>
      </c>
      <c r="D23" s="131"/>
      <c r="E23" s="80"/>
      <c r="F23" s="80"/>
      <c r="G23" s="81"/>
      <c r="H23" s="81"/>
      <c r="I23" s="82"/>
      <c r="J23" s="150">
        <f t="shared" si="0"/>
        <v>0</v>
      </c>
      <c r="K23" s="151"/>
      <c r="L23" s="151">
        <f t="shared" si="1"/>
        <v>0</v>
      </c>
      <c r="M23" s="151"/>
      <c r="N23" s="152"/>
    </row>
    <row r="24" spans="1:19" ht="21" customHeight="1" x14ac:dyDescent="0.15">
      <c r="A24" s="169"/>
      <c r="B24" s="145"/>
      <c r="C24" s="148"/>
      <c r="D24" s="149"/>
      <c r="E24" s="77"/>
      <c r="F24" s="77"/>
      <c r="G24" s="78"/>
      <c r="H24" s="78"/>
      <c r="I24" s="79"/>
      <c r="J24" s="143">
        <f t="shared" si="0"/>
        <v>0</v>
      </c>
      <c r="K24" s="144"/>
      <c r="L24" s="144">
        <f t="shared" si="1"/>
        <v>0</v>
      </c>
      <c r="M24" s="144"/>
      <c r="N24" s="153"/>
    </row>
    <row r="25" spans="1:19" ht="21" customHeight="1" x14ac:dyDescent="0.15">
      <c r="A25" s="169"/>
      <c r="B25" s="146"/>
      <c r="C25" s="130" t="s">
        <v>8</v>
      </c>
      <c r="D25" s="131"/>
      <c r="E25" s="83"/>
      <c r="F25" s="83"/>
      <c r="G25" s="84"/>
      <c r="H25" s="84"/>
      <c r="I25" s="85"/>
      <c r="J25" s="154">
        <f t="shared" si="0"/>
        <v>0</v>
      </c>
      <c r="K25" s="155"/>
      <c r="L25" s="155">
        <f t="shared" si="1"/>
        <v>0</v>
      </c>
      <c r="M25" s="155"/>
      <c r="N25" s="156"/>
    </row>
    <row r="26" spans="1:19" ht="21" customHeight="1" x14ac:dyDescent="0.15">
      <c r="A26" s="169"/>
      <c r="B26" s="146"/>
      <c r="C26" s="148"/>
      <c r="D26" s="149"/>
      <c r="E26" s="77"/>
      <c r="F26" s="77"/>
      <c r="G26" s="78"/>
      <c r="H26" s="78"/>
      <c r="I26" s="86"/>
      <c r="J26" s="157">
        <f t="shared" si="0"/>
        <v>0</v>
      </c>
      <c r="K26" s="144"/>
      <c r="L26" s="144">
        <f t="shared" si="1"/>
        <v>0</v>
      </c>
      <c r="M26" s="144"/>
      <c r="N26" s="153"/>
    </row>
    <row r="27" spans="1:19" ht="21" customHeight="1" x14ac:dyDescent="0.15">
      <c r="A27" s="169"/>
      <c r="B27" s="146"/>
      <c r="C27" s="130" t="s">
        <v>10</v>
      </c>
      <c r="D27" s="131"/>
      <c r="E27" s="87"/>
      <c r="F27" s="87"/>
      <c r="G27" s="84"/>
      <c r="H27" s="84"/>
      <c r="I27" s="88"/>
      <c r="J27" s="134">
        <f t="shared" si="0"/>
        <v>0</v>
      </c>
      <c r="K27" s="135"/>
      <c r="L27" s="135">
        <f t="shared" si="1"/>
        <v>0</v>
      </c>
      <c r="M27" s="135"/>
      <c r="N27" s="136"/>
    </row>
    <row r="28" spans="1:19" ht="21" customHeight="1" x14ac:dyDescent="0.15">
      <c r="A28" s="169"/>
      <c r="B28" s="146"/>
      <c r="C28" s="141"/>
      <c r="D28" s="142"/>
      <c r="E28" s="89"/>
      <c r="F28" s="89"/>
      <c r="G28" s="78"/>
      <c r="H28" s="78"/>
      <c r="I28" s="86"/>
      <c r="J28" s="158">
        <f t="shared" si="0"/>
        <v>0</v>
      </c>
      <c r="K28" s="159"/>
      <c r="L28" s="159">
        <f t="shared" si="1"/>
        <v>0</v>
      </c>
      <c r="M28" s="159"/>
      <c r="N28" s="160"/>
    </row>
    <row r="29" spans="1:19" ht="21" customHeight="1" x14ac:dyDescent="0.15">
      <c r="A29" s="169"/>
      <c r="B29" s="146"/>
      <c r="C29" s="140" t="s">
        <v>9</v>
      </c>
      <c r="D29" s="131"/>
      <c r="E29" s="87"/>
      <c r="F29" s="87"/>
      <c r="G29" s="84"/>
      <c r="H29" s="84"/>
      <c r="I29" s="88"/>
      <c r="J29" s="134">
        <f t="shared" si="0"/>
        <v>0</v>
      </c>
      <c r="K29" s="135"/>
      <c r="L29" s="135">
        <f t="shared" si="1"/>
        <v>0</v>
      </c>
      <c r="M29" s="135"/>
      <c r="N29" s="136"/>
    </row>
    <row r="30" spans="1:19" ht="21" customHeight="1" x14ac:dyDescent="0.15">
      <c r="A30" s="169"/>
      <c r="B30" s="146"/>
      <c r="C30" s="141"/>
      <c r="D30" s="142"/>
      <c r="E30" s="90"/>
      <c r="F30" s="90"/>
      <c r="G30" s="91"/>
      <c r="H30" s="91"/>
      <c r="I30" s="92"/>
      <c r="J30" s="143">
        <f t="shared" si="0"/>
        <v>0</v>
      </c>
      <c r="K30" s="144"/>
      <c r="L30" s="138">
        <f t="shared" si="1"/>
        <v>0</v>
      </c>
      <c r="M30" s="138"/>
      <c r="N30" s="139"/>
    </row>
    <row r="31" spans="1:19" ht="21" customHeight="1" x14ac:dyDescent="0.15">
      <c r="A31" s="169"/>
      <c r="B31" s="146"/>
      <c r="C31" s="130" t="s">
        <v>43</v>
      </c>
      <c r="D31" s="131"/>
      <c r="E31" s="87"/>
      <c r="F31" s="87"/>
      <c r="G31" s="84"/>
      <c r="H31" s="84"/>
      <c r="I31" s="88"/>
      <c r="J31" s="134">
        <f t="shared" si="0"/>
        <v>0</v>
      </c>
      <c r="K31" s="135"/>
      <c r="L31" s="135">
        <f t="shared" si="1"/>
        <v>0</v>
      </c>
      <c r="M31" s="135"/>
      <c r="N31" s="136"/>
    </row>
    <row r="32" spans="1:19" ht="21" customHeight="1" thickBot="1" x14ac:dyDescent="0.2">
      <c r="A32" s="169"/>
      <c r="B32" s="146"/>
      <c r="C32" s="132"/>
      <c r="D32" s="133"/>
      <c r="E32" s="90"/>
      <c r="F32" s="90"/>
      <c r="G32" s="91"/>
      <c r="H32" s="91"/>
      <c r="I32" s="92"/>
      <c r="J32" s="137">
        <f t="shared" si="0"/>
        <v>0</v>
      </c>
      <c r="K32" s="138"/>
      <c r="L32" s="138">
        <f t="shared" si="1"/>
        <v>0</v>
      </c>
      <c r="M32" s="138"/>
      <c r="N32" s="139"/>
    </row>
    <row r="33" spans="1:14" ht="21" customHeight="1" x14ac:dyDescent="0.15">
      <c r="A33" s="169"/>
      <c r="B33" s="146"/>
      <c r="C33" s="126" t="s">
        <v>11</v>
      </c>
      <c r="D33" s="127"/>
      <c r="E33" s="93"/>
      <c r="F33" s="94"/>
      <c r="G33" s="95"/>
      <c r="H33" s="95"/>
      <c r="I33" s="96"/>
      <c r="J33" s="128">
        <f t="shared" si="0"/>
        <v>0</v>
      </c>
      <c r="K33" s="128"/>
      <c r="L33" s="128">
        <f t="shared" si="1"/>
        <v>0</v>
      </c>
      <c r="M33" s="128"/>
      <c r="N33" s="129"/>
    </row>
    <row r="34" spans="1:14" ht="21" customHeight="1" x14ac:dyDescent="0.15">
      <c r="A34" s="169"/>
      <c r="B34" s="146"/>
      <c r="C34" s="123" t="s">
        <v>14</v>
      </c>
      <c r="D34" s="124"/>
      <c r="E34" s="65"/>
      <c r="F34" s="65"/>
      <c r="G34" s="66"/>
      <c r="H34" s="66"/>
      <c r="I34" s="67"/>
      <c r="J34" s="113">
        <f t="shared" si="0"/>
        <v>0</v>
      </c>
      <c r="K34" s="113"/>
      <c r="L34" s="113">
        <f t="shared" si="1"/>
        <v>0</v>
      </c>
      <c r="M34" s="113"/>
      <c r="N34" s="125"/>
    </row>
    <row r="35" spans="1:14" ht="21" customHeight="1" x14ac:dyDescent="0.15">
      <c r="A35" s="169"/>
      <c r="B35" s="146"/>
      <c r="C35" s="123" t="s">
        <v>12</v>
      </c>
      <c r="D35" s="124"/>
      <c r="E35" s="65"/>
      <c r="F35" s="65"/>
      <c r="G35" s="66"/>
      <c r="H35" s="66"/>
      <c r="I35" s="67"/>
      <c r="J35" s="113">
        <f t="shared" si="0"/>
        <v>0</v>
      </c>
      <c r="K35" s="113"/>
      <c r="L35" s="113">
        <f t="shared" si="1"/>
        <v>0</v>
      </c>
      <c r="M35" s="113"/>
      <c r="N35" s="125"/>
    </row>
    <row r="36" spans="1:14" ht="21" customHeight="1" x14ac:dyDescent="0.15">
      <c r="A36" s="169"/>
      <c r="B36" s="146"/>
      <c r="C36" s="123" t="s">
        <v>13</v>
      </c>
      <c r="D36" s="124"/>
      <c r="E36" s="65"/>
      <c r="F36" s="65"/>
      <c r="G36" s="66"/>
      <c r="H36" s="66"/>
      <c r="I36" s="67"/>
      <c r="J36" s="113">
        <f t="shared" si="0"/>
        <v>0</v>
      </c>
      <c r="K36" s="113"/>
      <c r="L36" s="113">
        <f t="shared" si="1"/>
        <v>0</v>
      </c>
      <c r="M36" s="113"/>
      <c r="N36" s="125"/>
    </row>
    <row r="37" spans="1:14" ht="21" customHeight="1" thickBot="1" x14ac:dyDescent="0.2">
      <c r="A37" s="169"/>
      <c r="B37" s="146"/>
      <c r="C37" s="111" t="s">
        <v>6</v>
      </c>
      <c r="D37" s="112"/>
      <c r="E37" s="68"/>
      <c r="F37" s="68"/>
      <c r="G37" s="69"/>
      <c r="H37" s="69"/>
      <c r="I37" s="70"/>
      <c r="J37" s="113">
        <f t="shared" si="0"/>
        <v>0</v>
      </c>
      <c r="K37" s="113"/>
      <c r="L37" s="114">
        <f t="shared" si="1"/>
        <v>0</v>
      </c>
      <c r="M37" s="114"/>
      <c r="N37" s="115"/>
    </row>
    <row r="38" spans="1:14" ht="24" customHeight="1" x14ac:dyDescent="0.15">
      <c r="A38" s="170"/>
      <c r="B38" s="147"/>
      <c r="C38" s="116" t="s">
        <v>133</v>
      </c>
      <c r="D38" s="117"/>
      <c r="E38" s="97">
        <f>SUM(E21,E23,E25,E27,E29,E31,E33,E34,E35,E36,E37)</f>
        <v>0</v>
      </c>
      <c r="F38" s="97">
        <f>SUM(F21,F23,F25,F27,F29,F31,F33,F34,F35,F36,F37)</f>
        <v>0</v>
      </c>
      <c r="G38" s="81">
        <f>SUM(G21,G23,G25,G27,G29,G31,G33,G34,G35,G36,G37)</f>
        <v>0</v>
      </c>
      <c r="H38" s="81">
        <f>SUM(H21,H23,H25,H27,H29,H31,H33,H34,H35,H36,H37)</f>
        <v>0</v>
      </c>
      <c r="I38" s="98">
        <f>SUM(I21,I23,I25,I27,I29,I31,I33,I34,I35,I36,I37)</f>
        <v>0</v>
      </c>
      <c r="J38" s="118">
        <f t="shared" si="0"/>
        <v>0</v>
      </c>
      <c r="K38" s="119"/>
      <c r="L38" s="120">
        <f t="shared" si="1"/>
        <v>0</v>
      </c>
      <c r="M38" s="121"/>
      <c r="N38" s="122"/>
    </row>
    <row r="39" spans="1:14" ht="24" customHeight="1" thickBot="1" x14ac:dyDescent="0.2">
      <c r="A39" s="47"/>
      <c r="B39" s="48"/>
      <c r="C39" s="104" t="s">
        <v>134</v>
      </c>
      <c r="D39" s="105"/>
      <c r="E39" s="99">
        <f>SUM(E22,E24,E26,E28,E30,E32)</f>
        <v>0</v>
      </c>
      <c r="F39" s="99">
        <f>SUM(F22,F24,F26,F28,F30,F32)</f>
        <v>0</v>
      </c>
      <c r="G39" s="100">
        <f>SUM(G22,G24,G26,G28,G30,G32)</f>
        <v>0</v>
      </c>
      <c r="H39" s="100">
        <f>SUM(H22,H24,H26,H28,H30,H32)</f>
        <v>0</v>
      </c>
      <c r="I39" s="101">
        <f>SUM(I22,I24,I26,I28,I30,I32)</f>
        <v>0</v>
      </c>
      <c r="J39" s="106">
        <f t="shared" si="0"/>
        <v>0</v>
      </c>
      <c r="K39" s="107"/>
      <c r="L39" s="108">
        <f t="shared" si="1"/>
        <v>0</v>
      </c>
      <c r="M39" s="109"/>
      <c r="N39" s="110"/>
    </row>
    <row r="40" spans="1:14" ht="25.5" customHeight="1" x14ac:dyDescent="0.15">
      <c r="C40" s="22" t="s">
        <v>141</v>
      </c>
      <c r="E40" s="49"/>
      <c r="F40" s="49"/>
      <c r="J40" s="49"/>
      <c r="K40" s="49"/>
      <c r="L40" s="49"/>
      <c r="M40" s="49"/>
      <c r="N40" s="49"/>
    </row>
  </sheetData>
  <mergeCells count="90">
    <mergeCell ref="C38:D38"/>
    <mergeCell ref="J38:K38"/>
    <mergeCell ref="L38:N38"/>
    <mergeCell ref="C39:D39"/>
    <mergeCell ref="J39:K39"/>
    <mergeCell ref="L39:N39"/>
    <mergeCell ref="C36:D36"/>
    <mergeCell ref="J36:K36"/>
    <mergeCell ref="L36:N36"/>
    <mergeCell ref="C37:D37"/>
    <mergeCell ref="J37:K37"/>
    <mergeCell ref="L37:N37"/>
    <mergeCell ref="C34:D34"/>
    <mergeCell ref="J34:K34"/>
    <mergeCell ref="L34:N34"/>
    <mergeCell ref="C35:D35"/>
    <mergeCell ref="J35:K35"/>
    <mergeCell ref="L35:N35"/>
    <mergeCell ref="C31:D32"/>
    <mergeCell ref="J31:K31"/>
    <mergeCell ref="L31:N31"/>
    <mergeCell ref="J32:K32"/>
    <mergeCell ref="L32:N32"/>
    <mergeCell ref="C33:D33"/>
    <mergeCell ref="J33:K33"/>
    <mergeCell ref="L33:N33"/>
    <mergeCell ref="C27:D28"/>
    <mergeCell ref="J27:K27"/>
    <mergeCell ref="L27:N27"/>
    <mergeCell ref="J28:K28"/>
    <mergeCell ref="L28:N28"/>
    <mergeCell ref="C29:D30"/>
    <mergeCell ref="J29:K29"/>
    <mergeCell ref="L29:N29"/>
    <mergeCell ref="J30:K30"/>
    <mergeCell ref="L30:N30"/>
    <mergeCell ref="L24:N24"/>
    <mergeCell ref="C25:D26"/>
    <mergeCell ref="J25:K25"/>
    <mergeCell ref="L25:N25"/>
    <mergeCell ref="J26:K26"/>
    <mergeCell ref="L26:N26"/>
    <mergeCell ref="C21:D22"/>
    <mergeCell ref="J21:K21"/>
    <mergeCell ref="L21:N21"/>
    <mergeCell ref="J22:K22"/>
    <mergeCell ref="L22:N22"/>
    <mergeCell ref="B23:B38"/>
    <mergeCell ref="C23:D24"/>
    <mergeCell ref="J23:K23"/>
    <mergeCell ref="L23:N23"/>
    <mergeCell ref="J24:K24"/>
    <mergeCell ref="J18:K18"/>
    <mergeCell ref="L18:N18"/>
    <mergeCell ref="C19:D19"/>
    <mergeCell ref="J19:K19"/>
    <mergeCell ref="L19:N19"/>
    <mergeCell ref="C20:D20"/>
    <mergeCell ref="J20:K20"/>
    <mergeCell ref="L20:N20"/>
    <mergeCell ref="L15:N15"/>
    <mergeCell ref="A16:A38"/>
    <mergeCell ref="B16:B20"/>
    <mergeCell ref="C16:D16"/>
    <mergeCell ref="J16:K16"/>
    <mergeCell ref="L16:N16"/>
    <mergeCell ref="C17:D17"/>
    <mergeCell ref="J17:K17"/>
    <mergeCell ref="L17:N17"/>
    <mergeCell ref="C18:D18"/>
    <mergeCell ref="J10:K14"/>
    <mergeCell ref="L10:N14"/>
    <mergeCell ref="A11:A15"/>
    <mergeCell ref="B11:D11"/>
    <mergeCell ref="B12:B13"/>
    <mergeCell ref="C12:D12"/>
    <mergeCell ref="C13:D13"/>
    <mergeCell ref="B14:D14"/>
    <mergeCell ref="B15:D15"/>
    <mergeCell ref="J15:K15"/>
    <mergeCell ref="L1:N1"/>
    <mergeCell ref="B4:F4"/>
    <mergeCell ref="G4:I4"/>
    <mergeCell ref="A6:N6"/>
    <mergeCell ref="A7:C8"/>
    <mergeCell ref="D7:D8"/>
    <mergeCell ref="E7:E8"/>
    <mergeCell ref="F7:F8"/>
    <mergeCell ref="I8:J8"/>
    <mergeCell ref="K8:N8"/>
  </mergeCells>
  <phoneticPr fontId="2"/>
  <dataValidations count="2">
    <dataValidation type="list" allowBlank="1" showInputMessage="1" showErrorMessage="1" sqref="E11:I11" xr:uid="{2DADD59B-4077-48DD-A3B5-8D640FC5C509}">
      <formula1>$S$5:$S$20</formula1>
    </dataValidation>
    <dataValidation type="list" allowBlank="1" showInputMessage="1" showErrorMessage="1" sqref="G4:I4" xr:uid="{8B9B8AE1-F6C8-4E3D-9C9C-5A99C10B88BC}">
      <formula1>$Q$4:$Q$9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4D85-C13A-4922-8055-1C7B57877551}">
  <sheetPr>
    <tabColor theme="3" tint="0.79998168889431442"/>
  </sheetPr>
  <dimension ref="A1:U40"/>
  <sheetViews>
    <sheetView workbookViewId="0">
      <selection activeCell="P24" sqref="P24"/>
    </sheetView>
  </sheetViews>
  <sheetFormatPr defaultColWidth="9.140625" defaultRowHeight="11.25" x14ac:dyDescent="0.15"/>
  <cols>
    <col min="1" max="2" width="3.140625" style="33" customWidth="1"/>
    <col min="3" max="3" width="4.140625" style="33" customWidth="1"/>
    <col min="4" max="4" width="10.7109375" style="33" customWidth="1"/>
    <col min="5" max="9" width="11.42578125" style="33" customWidth="1"/>
    <col min="10" max="10" width="5.42578125" style="33" customWidth="1"/>
    <col min="11" max="11" width="5.28515625" style="33" customWidth="1"/>
    <col min="12" max="12" width="2.7109375" style="33" customWidth="1"/>
    <col min="13" max="13" width="2.85546875" style="33" customWidth="1"/>
    <col min="14" max="14" width="7.42578125" style="33" customWidth="1"/>
    <col min="15" max="15" width="9.140625" style="33"/>
    <col min="16" max="16" width="28" style="33" bestFit="1" customWidth="1"/>
    <col min="17" max="19" width="9.140625" style="33" hidden="1" customWidth="1"/>
    <col min="20" max="16384" width="9.140625" style="33"/>
  </cols>
  <sheetData>
    <row r="1" spans="1:21" s="22" customFormat="1" ht="28.5" customHeight="1" x14ac:dyDescent="0.15">
      <c r="A1" s="22" t="s">
        <v>95</v>
      </c>
      <c r="L1" s="211"/>
      <c r="M1" s="211"/>
      <c r="N1" s="211"/>
      <c r="Q1" s="33"/>
      <c r="R1" s="33"/>
      <c r="S1" s="33"/>
      <c r="T1" s="33"/>
      <c r="U1" s="33"/>
    </row>
    <row r="2" spans="1:21" s="22" customFormat="1" ht="9.75" customHeight="1" x14ac:dyDescent="0.15">
      <c r="C2" s="23"/>
      <c r="D2" s="24"/>
      <c r="E2" s="24"/>
      <c r="F2" s="24"/>
      <c r="G2" s="24"/>
      <c r="H2" s="25"/>
      <c r="I2" s="25"/>
      <c r="J2" s="25"/>
      <c r="K2" s="25"/>
      <c r="L2" s="25"/>
      <c r="M2" s="25"/>
      <c r="Q2" s="33"/>
      <c r="R2" s="33"/>
      <c r="S2" s="33"/>
      <c r="T2" s="33"/>
      <c r="U2" s="33"/>
    </row>
    <row r="3" spans="1:21" s="22" customFormat="1" ht="13.5" x14ac:dyDescent="0.15">
      <c r="G3" s="26"/>
      <c r="H3" s="25"/>
      <c r="I3" s="25"/>
      <c r="J3" s="25"/>
      <c r="K3" s="25"/>
      <c r="L3" s="25"/>
      <c r="M3" s="25"/>
      <c r="Q3" s="33"/>
      <c r="R3" s="33"/>
      <c r="S3" s="33"/>
      <c r="T3" s="33"/>
      <c r="U3" s="33"/>
    </row>
    <row r="4" spans="1:21" s="30" customFormat="1" ht="19.5" customHeight="1" x14ac:dyDescent="0.15">
      <c r="A4" s="27" t="s">
        <v>62</v>
      </c>
      <c r="B4" s="212" t="s">
        <v>142</v>
      </c>
      <c r="C4" s="212"/>
      <c r="D4" s="212"/>
      <c r="E4" s="212"/>
      <c r="F4" s="212"/>
      <c r="G4" s="212"/>
      <c r="H4" s="212"/>
      <c r="I4" s="212"/>
      <c r="J4" s="28" t="s">
        <v>63</v>
      </c>
      <c r="K4" s="29"/>
      <c r="L4" s="29"/>
      <c r="M4" s="29"/>
      <c r="N4" s="29"/>
      <c r="Q4" s="33" t="s">
        <v>60</v>
      </c>
      <c r="R4" s="33"/>
      <c r="S4" s="33"/>
      <c r="T4" s="33"/>
      <c r="U4" s="33"/>
    </row>
    <row r="5" spans="1:21" s="30" customFormat="1" ht="17.25" x14ac:dyDescent="0.15">
      <c r="A5" s="27"/>
      <c r="B5" s="29"/>
      <c r="C5" s="29"/>
      <c r="D5" s="29"/>
      <c r="E5" s="26"/>
      <c r="F5" s="31"/>
      <c r="G5" s="32"/>
      <c r="H5" s="29"/>
      <c r="I5" s="29"/>
      <c r="J5" s="29"/>
      <c r="K5" s="29"/>
      <c r="L5" s="29"/>
      <c r="M5" s="29"/>
      <c r="N5" s="29"/>
      <c r="Q5" s="33" t="s">
        <v>124</v>
      </c>
      <c r="R5" s="33"/>
      <c r="S5" s="33" t="s">
        <v>96</v>
      </c>
      <c r="T5" s="33"/>
      <c r="U5" s="33"/>
    </row>
    <row r="6" spans="1:21" ht="13.5" customHeight="1" x14ac:dyDescent="0.1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Q6" s="33" t="s">
        <v>125</v>
      </c>
      <c r="S6" s="33" t="s">
        <v>97</v>
      </c>
    </row>
    <row r="7" spans="1:21" ht="26.25" customHeight="1" x14ac:dyDescent="0.15">
      <c r="A7" s="214" t="s">
        <v>3</v>
      </c>
      <c r="B7" s="215"/>
      <c r="C7" s="216"/>
      <c r="D7" s="220"/>
      <c r="E7" s="222" t="s">
        <v>68</v>
      </c>
      <c r="F7" s="222"/>
      <c r="G7" s="34" t="s">
        <v>70</v>
      </c>
      <c r="H7" s="35"/>
      <c r="I7" s="35"/>
      <c r="J7" s="36"/>
      <c r="K7" s="37" t="s">
        <v>4</v>
      </c>
      <c r="L7" s="38"/>
      <c r="M7" s="38"/>
      <c r="N7" s="39"/>
      <c r="Q7" s="33" t="s">
        <v>59</v>
      </c>
      <c r="S7" s="33" t="s">
        <v>98</v>
      </c>
    </row>
    <row r="8" spans="1:21" ht="20.25" customHeight="1" x14ac:dyDescent="0.15">
      <c r="A8" s="217"/>
      <c r="B8" s="218"/>
      <c r="C8" s="219"/>
      <c r="D8" s="221"/>
      <c r="E8" s="223"/>
      <c r="F8" s="223"/>
      <c r="G8" s="34" t="s">
        <v>73</v>
      </c>
      <c r="H8" s="40" t="s">
        <v>74</v>
      </c>
      <c r="I8" s="224"/>
      <c r="J8" s="225"/>
      <c r="K8" s="226" t="s">
        <v>76</v>
      </c>
      <c r="L8" s="227"/>
      <c r="M8" s="227"/>
      <c r="N8" s="228"/>
      <c r="Q8" s="33" t="s">
        <v>58</v>
      </c>
      <c r="S8" s="33" t="s">
        <v>99</v>
      </c>
    </row>
    <row r="9" spans="1:21" ht="9.75" customHeight="1" thickBo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Q9" s="33" t="s">
        <v>61</v>
      </c>
      <c r="S9" s="33" t="s">
        <v>101</v>
      </c>
    </row>
    <row r="10" spans="1:21" ht="21" customHeight="1" thickBot="1" x14ac:dyDescent="0.2">
      <c r="A10" s="42" t="s">
        <v>78</v>
      </c>
      <c r="B10" s="43"/>
      <c r="C10" s="43"/>
      <c r="D10" s="43"/>
      <c r="E10" s="44">
        <v>1</v>
      </c>
      <c r="F10" s="44">
        <v>2</v>
      </c>
      <c r="G10" s="44">
        <v>3</v>
      </c>
      <c r="H10" s="44">
        <v>4</v>
      </c>
      <c r="I10" s="45">
        <v>5</v>
      </c>
      <c r="J10" s="185" t="s">
        <v>106</v>
      </c>
      <c r="K10" s="186"/>
      <c r="L10" s="191" t="s">
        <v>107</v>
      </c>
      <c r="M10" s="186"/>
      <c r="N10" s="192"/>
      <c r="S10" s="33" t="s">
        <v>115</v>
      </c>
    </row>
    <row r="11" spans="1:21" ht="21" customHeight="1" x14ac:dyDescent="0.15">
      <c r="A11" s="168" t="s">
        <v>79</v>
      </c>
      <c r="B11" s="198" t="s">
        <v>80</v>
      </c>
      <c r="C11" s="199"/>
      <c r="D11" s="199"/>
      <c r="E11" s="52"/>
      <c r="F11" s="52"/>
      <c r="G11" s="52"/>
      <c r="H11" s="52"/>
      <c r="I11" s="52"/>
      <c r="J11" s="187"/>
      <c r="K11" s="188"/>
      <c r="L11" s="193"/>
      <c r="M11" s="188"/>
      <c r="N11" s="194"/>
      <c r="S11" s="33" t="s">
        <v>98</v>
      </c>
    </row>
    <row r="12" spans="1:21" ht="21" customHeight="1" x14ac:dyDescent="0.15">
      <c r="A12" s="169"/>
      <c r="B12" s="200" t="s">
        <v>81</v>
      </c>
      <c r="C12" s="202" t="s">
        <v>82</v>
      </c>
      <c r="D12" s="202"/>
      <c r="E12" s="51" t="s">
        <v>85</v>
      </c>
      <c r="F12" s="51" t="s">
        <v>85</v>
      </c>
      <c r="G12" s="51" t="s">
        <v>85</v>
      </c>
      <c r="H12" s="51" t="s">
        <v>85</v>
      </c>
      <c r="I12" s="51" t="s">
        <v>85</v>
      </c>
      <c r="J12" s="187"/>
      <c r="K12" s="188"/>
      <c r="L12" s="193"/>
      <c r="M12" s="188"/>
      <c r="N12" s="194"/>
      <c r="S12" s="33" t="s">
        <v>102</v>
      </c>
    </row>
    <row r="13" spans="1:21" ht="21" customHeight="1" x14ac:dyDescent="0.15">
      <c r="A13" s="169"/>
      <c r="B13" s="201"/>
      <c r="C13" s="202" t="s">
        <v>86</v>
      </c>
      <c r="D13" s="202"/>
      <c r="E13" s="51" t="s">
        <v>85</v>
      </c>
      <c r="F13" s="51" t="s">
        <v>85</v>
      </c>
      <c r="G13" s="51" t="s">
        <v>85</v>
      </c>
      <c r="H13" s="51" t="s">
        <v>85</v>
      </c>
      <c r="I13" s="51" t="s">
        <v>85</v>
      </c>
      <c r="J13" s="187"/>
      <c r="K13" s="188"/>
      <c r="L13" s="193"/>
      <c r="M13" s="188"/>
      <c r="N13" s="194"/>
      <c r="S13" s="33" t="s">
        <v>123</v>
      </c>
    </row>
    <row r="14" spans="1:21" ht="21" customHeight="1" x14ac:dyDescent="0.15">
      <c r="A14" s="169"/>
      <c r="B14" s="203" t="s">
        <v>89</v>
      </c>
      <c r="C14" s="203"/>
      <c r="D14" s="203"/>
      <c r="E14" s="46"/>
      <c r="F14" s="53"/>
      <c r="G14" s="54"/>
      <c r="H14" s="54"/>
      <c r="I14" s="55"/>
      <c r="J14" s="189"/>
      <c r="K14" s="190"/>
      <c r="L14" s="195"/>
      <c r="M14" s="190"/>
      <c r="N14" s="196"/>
      <c r="S14" s="33" t="s">
        <v>96</v>
      </c>
    </row>
    <row r="15" spans="1:21" ht="21" customHeight="1" thickBot="1" x14ac:dyDescent="0.2">
      <c r="A15" s="197"/>
      <c r="B15" s="204" t="s">
        <v>92</v>
      </c>
      <c r="C15" s="205"/>
      <c r="D15" s="206"/>
      <c r="E15" s="56"/>
      <c r="F15" s="56"/>
      <c r="G15" s="57"/>
      <c r="H15" s="57"/>
      <c r="I15" s="58"/>
      <c r="J15" s="207"/>
      <c r="K15" s="208"/>
      <c r="L15" s="209"/>
      <c r="M15" s="209"/>
      <c r="N15" s="210"/>
      <c r="S15" s="33" t="s">
        <v>97</v>
      </c>
    </row>
    <row r="16" spans="1:21" ht="27" customHeight="1" thickTop="1" x14ac:dyDescent="0.15">
      <c r="A16" s="168" t="s">
        <v>0</v>
      </c>
      <c r="B16" s="145" t="s">
        <v>1</v>
      </c>
      <c r="C16" s="172" t="s">
        <v>5</v>
      </c>
      <c r="D16" s="173"/>
      <c r="E16" s="59"/>
      <c r="F16" s="59"/>
      <c r="G16" s="60"/>
      <c r="H16" s="60"/>
      <c r="I16" s="61"/>
      <c r="J16" s="174">
        <f>SUM(E16:I16)</f>
        <v>0</v>
      </c>
      <c r="K16" s="175"/>
      <c r="L16" s="176">
        <f>J16</f>
        <v>0</v>
      </c>
      <c r="M16" s="176"/>
      <c r="N16" s="177"/>
      <c r="S16" s="33" t="s">
        <v>98</v>
      </c>
    </row>
    <row r="17" spans="1:19" ht="24" customHeight="1" x14ac:dyDescent="0.15">
      <c r="A17" s="169"/>
      <c r="B17" s="146"/>
      <c r="C17" s="178" t="s">
        <v>108</v>
      </c>
      <c r="D17" s="179"/>
      <c r="E17" s="62"/>
      <c r="F17" s="62"/>
      <c r="G17" s="63"/>
      <c r="H17" s="63"/>
      <c r="I17" s="64"/>
      <c r="J17" s="180">
        <f t="shared" ref="J17:J39" si="0">SUM(E17:I17)</f>
        <v>0</v>
      </c>
      <c r="K17" s="180"/>
      <c r="L17" s="180">
        <f>J17</f>
        <v>0</v>
      </c>
      <c r="M17" s="180"/>
      <c r="N17" s="181"/>
      <c r="S17" s="33" t="s">
        <v>116</v>
      </c>
    </row>
    <row r="18" spans="1:19" ht="24" customHeight="1" x14ac:dyDescent="0.15">
      <c r="A18" s="169"/>
      <c r="B18" s="146"/>
      <c r="C18" s="123" t="s">
        <v>105</v>
      </c>
      <c r="D18" s="124"/>
      <c r="E18" s="65"/>
      <c r="F18" s="65"/>
      <c r="G18" s="66"/>
      <c r="H18" s="66"/>
      <c r="I18" s="67"/>
      <c r="J18" s="113">
        <f t="shared" si="0"/>
        <v>0</v>
      </c>
      <c r="K18" s="113"/>
      <c r="L18" s="113">
        <f t="shared" ref="L18:L39" si="1">J18</f>
        <v>0</v>
      </c>
      <c r="M18" s="113"/>
      <c r="N18" s="125"/>
      <c r="S18" s="33" t="s">
        <v>117</v>
      </c>
    </row>
    <row r="19" spans="1:19" ht="24" customHeight="1" thickBot="1" x14ac:dyDescent="0.2">
      <c r="A19" s="169"/>
      <c r="B19" s="146"/>
      <c r="C19" s="111" t="s">
        <v>6</v>
      </c>
      <c r="D19" s="112"/>
      <c r="E19" s="68"/>
      <c r="F19" s="68"/>
      <c r="G19" s="69"/>
      <c r="H19" s="69"/>
      <c r="I19" s="70"/>
      <c r="J19" s="114">
        <f t="shared" si="0"/>
        <v>0</v>
      </c>
      <c r="K19" s="114"/>
      <c r="L19" s="114">
        <f t="shared" si="1"/>
        <v>0</v>
      </c>
      <c r="M19" s="114"/>
      <c r="N19" s="115"/>
      <c r="S19" s="33" t="s">
        <v>118</v>
      </c>
    </row>
    <row r="20" spans="1:19" ht="27" customHeight="1" thickBot="1" x14ac:dyDescent="0.2">
      <c r="A20" s="169"/>
      <c r="B20" s="171"/>
      <c r="C20" s="132" t="s">
        <v>132</v>
      </c>
      <c r="D20" s="182"/>
      <c r="E20" s="71">
        <f>SUM(E16:E19)</f>
        <v>0</v>
      </c>
      <c r="F20" s="71">
        <f>SUM(F16:F19)</f>
        <v>0</v>
      </c>
      <c r="G20" s="72">
        <f>SUM(G16:G19)</f>
        <v>0</v>
      </c>
      <c r="H20" s="72">
        <f>SUM(H16:H19)</f>
        <v>0</v>
      </c>
      <c r="I20" s="73">
        <f>SUM(I16:I19)</f>
        <v>0</v>
      </c>
      <c r="J20" s="183">
        <f t="shared" si="0"/>
        <v>0</v>
      </c>
      <c r="K20" s="184"/>
      <c r="L20" s="161">
        <f t="shared" si="1"/>
        <v>0</v>
      </c>
      <c r="M20" s="161"/>
      <c r="N20" s="162"/>
    </row>
    <row r="21" spans="1:19" ht="21" customHeight="1" x14ac:dyDescent="0.15">
      <c r="A21" s="169"/>
      <c r="B21" s="50"/>
      <c r="C21" s="163" t="s">
        <v>42</v>
      </c>
      <c r="D21" s="164"/>
      <c r="E21" s="74"/>
      <c r="F21" s="74"/>
      <c r="G21" s="75"/>
      <c r="H21" s="75"/>
      <c r="I21" s="76"/>
      <c r="J21" s="165">
        <f t="shared" si="0"/>
        <v>0</v>
      </c>
      <c r="K21" s="166"/>
      <c r="L21" s="166">
        <f t="shared" si="1"/>
        <v>0</v>
      </c>
      <c r="M21" s="166"/>
      <c r="N21" s="167"/>
    </row>
    <row r="22" spans="1:19" ht="21" customHeight="1" x14ac:dyDescent="0.15">
      <c r="A22" s="169"/>
      <c r="B22" s="50"/>
      <c r="C22" s="148"/>
      <c r="D22" s="149"/>
      <c r="E22" s="77"/>
      <c r="F22" s="77"/>
      <c r="G22" s="78"/>
      <c r="H22" s="78"/>
      <c r="I22" s="79"/>
      <c r="J22" s="143">
        <f t="shared" si="0"/>
        <v>0</v>
      </c>
      <c r="K22" s="144"/>
      <c r="L22" s="144">
        <f t="shared" si="1"/>
        <v>0</v>
      </c>
      <c r="M22" s="144"/>
      <c r="N22" s="153"/>
    </row>
    <row r="23" spans="1:19" ht="21" customHeight="1" x14ac:dyDescent="0.15">
      <c r="A23" s="169"/>
      <c r="B23" s="145" t="s">
        <v>2</v>
      </c>
      <c r="C23" s="130" t="s">
        <v>7</v>
      </c>
      <c r="D23" s="131"/>
      <c r="E23" s="80"/>
      <c r="F23" s="80"/>
      <c r="G23" s="81"/>
      <c r="H23" s="81"/>
      <c r="I23" s="82"/>
      <c r="J23" s="150">
        <f t="shared" si="0"/>
        <v>0</v>
      </c>
      <c r="K23" s="151"/>
      <c r="L23" s="151">
        <f t="shared" si="1"/>
        <v>0</v>
      </c>
      <c r="M23" s="151"/>
      <c r="N23" s="152"/>
    </row>
    <row r="24" spans="1:19" ht="21" customHeight="1" x14ac:dyDescent="0.15">
      <c r="A24" s="169"/>
      <c r="B24" s="145"/>
      <c r="C24" s="148"/>
      <c r="D24" s="149"/>
      <c r="E24" s="77"/>
      <c r="F24" s="77"/>
      <c r="G24" s="78"/>
      <c r="H24" s="78"/>
      <c r="I24" s="79"/>
      <c r="J24" s="143">
        <f t="shared" si="0"/>
        <v>0</v>
      </c>
      <c r="K24" s="144"/>
      <c r="L24" s="144">
        <f t="shared" si="1"/>
        <v>0</v>
      </c>
      <c r="M24" s="144"/>
      <c r="N24" s="153"/>
    </row>
    <row r="25" spans="1:19" ht="21" customHeight="1" x14ac:dyDescent="0.15">
      <c r="A25" s="169"/>
      <c r="B25" s="146"/>
      <c r="C25" s="130" t="s">
        <v>8</v>
      </c>
      <c r="D25" s="131"/>
      <c r="E25" s="83"/>
      <c r="F25" s="83"/>
      <c r="G25" s="84"/>
      <c r="H25" s="84"/>
      <c r="I25" s="85"/>
      <c r="J25" s="154">
        <f t="shared" si="0"/>
        <v>0</v>
      </c>
      <c r="K25" s="155"/>
      <c r="L25" s="155">
        <f t="shared" si="1"/>
        <v>0</v>
      </c>
      <c r="M25" s="155"/>
      <c r="N25" s="156"/>
    </row>
    <row r="26" spans="1:19" ht="21" customHeight="1" x14ac:dyDescent="0.15">
      <c r="A26" s="169"/>
      <c r="B26" s="146"/>
      <c r="C26" s="148"/>
      <c r="D26" s="149"/>
      <c r="E26" s="77"/>
      <c r="F26" s="77"/>
      <c r="G26" s="78"/>
      <c r="H26" s="78"/>
      <c r="I26" s="86"/>
      <c r="J26" s="157">
        <f t="shared" si="0"/>
        <v>0</v>
      </c>
      <c r="K26" s="144"/>
      <c r="L26" s="144">
        <f t="shared" si="1"/>
        <v>0</v>
      </c>
      <c r="M26" s="144"/>
      <c r="N26" s="153"/>
    </row>
    <row r="27" spans="1:19" ht="21" customHeight="1" x14ac:dyDescent="0.15">
      <c r="A27" s="169"/>
      <c r="B27" s="146"/>
      <c r="C27" s="130" t="s">
        <v>10</v>
      </c>
      <c r="D27" s="131"/>
      <c r="E27" s="87"/>
      <c r="F27" s="87"/>
      <c r="G27" s="84"/>
      <c r="H27" s="84"/>
      <c r="I27" s="88"/>
      <c r="J27" s="134">
        <f t="shared" si="0"/>
        <v>0</v>
      </c>
      <c r="K27" s="135"/>
      <c r="L27" s="135">
        <f t="shared" si="1"/>
        <v>0</v>
      </c>
      <c r="M27" s="135"/>
      <c r="N27" s="136"/>
    </row>
    <row r="28" spans="1:19" ht="21" customHeight="1" x14ac:dyDescent="0.15">
      <c r="A28" s="169"/>
      <c r="B28" s="146"/>
      <c r="C28" s="141"/>
      <c r="D28" s="142"/>
      <c r="E28" s="89"/>
      <c r="F28" s="89"/>
      <c r="G28" s="78"/>
      <c r="H28" s="78"/>
      <c r="I28" s="86"/>
      <c r="J28" s="158">
        <f t="shared" si="0"/>
        <v>0</v>
      </c>
      <c r="K28" s="159"/>
      <c r="L28" s="159">
        <f t="shared" si="1"/>
        <v>0</v>
      </c>
      <c r="M28" s="159"/>
      <c r="N28" s="160"/>
    </row>
    <row r="29" spans="1:19" ht="21" customHeight="1" x14ac:dyDescent="0.15">
      <c r="A29" s="169"/>
      <c r="B29" s="146"/>
      <c r="C29" s="140" t="s">
        <v>9</v>
      </c>
      <c r="D29" s="131"/>
      <c r="E29" s="87"/>
      <c r="F29" s="87"/>
      <c r="G29" s="84"/>
      <c r="H29" s="84"/>
      <c r="I29" s="88"/>
      <c r="J29" s="134">
        <f t="shared" si="0"/>
        <v>0</v>
      </c>
      <c r="K29" s="135"/>
      <c r="L29" s="135">
        <f t="shared" si="1"/>
        <v>0</v>
      </c>
      <c r="M29" s="135"/>
      <c r="N29" s="136"/>
    </row>
    <row r="30" spans="1:19" ht="21" customHeight="1" x14ac:dyDescent="0.15">
      <c r="A30" s="169"/>
      <c r="B30" s="146"/>
      <c r="C30" s="141"/>
      <c r="D30" s="142"/>
      <c r="E30" s="90"/>
      <c r="F30" s="90"/>
      <c r="G30" s="91"/>
      <c r="H30" s="91"/>
      <c r="I30" s="92"/>
      <c r="J30" s="143">
        <f t="shared" si="0"/>
        <v>0</v>
      </c>
      <c r="K30" s="144"/>
      <c r="L30" s="138">
        <f t="shared" si="1"/>
        <v>0</v>
      </c>
      <c r="M30" s="138"/>
      <c r="N30" s="139"/>
    </row>
    <row r="31" spans="1:19" ht="21" customHeight="1" x14ac:dyDescent="0.15">
      <c r="A31" s="169"/>
      <c r="B31" s="146"/>
      <c r="C31" s="130" t="s">
        <v>43</v>
      </c>
      <c r="D31" s="131"/>
      <c r="E31" s="87"/>
      <c r="F31" s="87"/>
      <c r="G31" s="84"/>
      <c r="H31" s="84"/>
      <c r="I31" s="88"/>
      <c r="J31" s="134">
        <f t="shared" si="0"/>
        <v>0</v>
      </c>
      <c r="K31" s="135"/>
      <c r="L31" s="135">
        <f t="shared" si="1"/>
        <v>0</v>
      </c>
      <c r="M31" s="135"/>
      <c r="N31" s="136"/>
    </row>
    <row r="32" spans="1:19" ht="21" customHeight="1" thickBot="1" x14ac:dyDescent="0.2">
      <c r="A32" s="169"/>
      <c r="B32" s="146"/>
      <c r="C32" s="132"/>
      <c r="D32" s="133"/>
      <c r="E32" s="90"/>
      <c r="F32" s="90"/>
      <c r="G32" s="91"/>
      <c r="H32" s="91"/>
      <c r="I32" s="92"/>
      <c r="J32" s="137">
        <f t="shared" si="0"/>
        <v>0</v>
      </c>
      <c r="K32" s="138"/>
      <c r="L32" s="138">
        <f t="shared" si="1"/>
        <v>0</v>
      </c>
      <c r="M32" s="138"/>
      <c r="N32" s="139"/>
    </row>
    <row r="33" spans="1:14" ht="21" customHeight="1" x14ac:dyDescent="0.15">
      <c r="A33" s="169"/>
      <c r="B33" s="146"/>
      <c r="C33" s="126" t="s">
        <v>11</v>
      </c>
      <c r="D33" s="127"/>
      <c r="E33" s="93"/>
      <c r="F33" s="94"/>
      <c r="G33" s="95"/>
      <c r="H33" s="95"/>
      <c r="I33" s="96"/>
      <c r="J33" s="128">
        <f t="shared" si="0"/>
        <v>0</v>
      </c>
      <c r="K33" s="128"/>
      <c r="L33" s="128">
        <f t="shared" si="1"/>
        <v>0</v>
      </c>
      <c r="M33" s="128"/>
      <c r="N33" s="129"/>
    </row>
    <row r="34" spans="1:14" ht="21" customHeight="1" x14ac:dyDescent="0.15">
      <c r="A34" s="169"/>
      <c r="B34" s="146"/>
      <c r="C34" s="123" t="s">
        <v>14</v>
      </c>
      <c r="D34" s="124"/>
      <c r="E34" s="65"/>
      <c r="F34" s="65"/>
      <c r="G34" s="66"/>
      <c r="H34" s="66"/>
      <c r="I34" s="67"/>
      <c r="J34" s="113">
        <f t="shared" si="0"/>
        <v>0</v>
      </c>
      <c r="K34" s="113"/>
      <c r="L34" s="113">
        <f t="shared" si="1"/>
        <v>0</v>
      </c>
      <c r="M34" s="113"/>
      <c r="N34" s="125"/>
    </row>
    <row r="35" spans="1:14" ht="21" customHeight="1" x14ac:dyDescent="0.15">
      <c r="A35" s="169"/>
      <c r="B35" s="146"/>
      <c r="C35" s="123" t="s">
        <v>12</v>
      </c>
      <c r="D35" s="124"/>
      <c r="E35" s="65"/>
      <c r="F35" s="65"/>
      <c r="G35" s="66"/>
      <c r="H35" s="66"/>
      <c r="I35" s="67"/>
      <c r="J35" s="113">
        <f t="shared" si="0"/>
        <v>0</v>
      </c>
      <c r="K35" s="113"/>
      <c r="L35" s="113">
        <f t="shared" si="1"/>
        <v>0</v>
      </c>
      <c r="M35" s="113"/>
      <c r="N35" s="125"/>
    </row>
    <row r="36" spans="1:14" ht="21" customHeight="1" x14ac:dyDescent="0.15">
      <c r="A36" s="169"/>
      <c r="B36" s="146"/>
      <c r="C36" s="123" t="s">
        <v>13</v>
      </c>
      <c r="D36" s="124"/>
      <c r="E36" s="65"/>
      <c r="F36" s="65"/>
      <c r="G36" s="66"/>
      <c r="H36" s="66"/>
      <c r="I36" s="67"/>
      <c r="J36" s="113">
        <f t="shared" si="0"/>
        <v>0</v>
      </c>
      <c r="K36" s="113"/>
      <c r="L36" s="113">
        <f t="shared" si="1"/>
        <v>0</v>
      </c>
      <c r="M36" s="113"/>
      <c r="N36" s="125"/>
    </row>
    <row r="37" spans="1:14" ht="21" customHeight="1" thickBot="1" x14ac:dyDescent="0.2">
      <c r="A37" s="169"/>
      <c r="B37" s="146"/>
      <c r="C37" s="111" t="s">
        <v>6</v>
      </c>
      <c r="D37" s="112"/>
      <c r="E37" s="68"/>
      <c r="F37" s="68"/>
      <c r="G37" s="69"/>
      <c r="H37" s="69"/>
      <c r="I37" s="70"/>
      <c r="J37" s="113">
        <f t="shared" si="0"/>
        <v>0</v>
      </c>
      <c r="K37" s="113"/>
      <c r="L37" s="114">
        <f t="shared" si="1"/>
        <v>0</v>
      </c>
      <c r="M37" s="114"/>
      <c r="N37" s="115"/>
    </row>
    <row r="38" spans="1:14" ht="24" customHeight="1" x14ac:dyDescent="0.15">
      <c r="A38" s="170"/>
      <c r="B38" s="147"/>
      <c r="C38" s="116" t="s">
        <v>133</v>
      </c>
      <c r="D38" s="117"/>
      <c r="E38" s="97">
        <f>SUM(E21,E23,E25,E27,E29,E31,E33,E34,E35,E36,E37)</f>
        <v>0</v>
      </c>
      <c r="F38" s="97">
        <f>SUM(F21,F23,F25,F27,F29,F31,F33,F34,F35,F36,F37)</f>
        <v>0</v>
      </c>
      <c r="G38" s="81">
        <f>SUM(G21,G23,G25,G27,G29,G31,G33,G34,G35,G36,G37)</f>
        <v>0</v>
      </c>
      <c r="H38" s="81">
        <f>SUM(H21,H23,H25,H27,H29,H31,H33,H34,H35,H36,H37)</f>
        <v>0</v>
      </c>
      <c r="I38" s="98">
        <f>SUM(I21,I23,I25,I27,I29,I31,I33,I34,I35,I36,I37)</f>
        <v>0</v>
      </c>
      <c r="J38" s="118">
        <f t="shared" si="0"/>
        <v>0</v>
      </c>
      <c r="K38" s="119"/>
      <c r="L38" s="120">
        <f t="shared" si="1"/>
        <v>0</v>
      </c>
      <c r="M38" s="121"/>
      <c r="N38" s="122"/>
    </row>
    <row r="39" spans="1:14" ht="24" customHeight="1" thickBot="1" x14ac:dyDescent="0.2">
      <c r="A39" s="47"/>
      <c r="B39" s="48"/>
      <c r="C39" s="104" t="s">
        <v>134</v>
      </c>
      <c r="D39" s="105"/>
      <c r="E39" s="99">
        <f>SUM(E22,E24,E26,E28,E30,E32)</f>
        <v>0</v>
      </c>
      <c r="F39" s="99">
        <f>SUM(F22,F24,F26,F28,F30,F32)</f>
        <v>0</v>
      </c>
      <c r="G39" s="100">
        <f>SUM(G22,G24,G26,G28,G30,G32)</f>
        <v>0</v>
      </c>
      <c r="H39" s="100">
        <f>SUM(H22,H24,H26,H28,H30,H32)</f>
        <v>0</v>
      </c>
      <c r="I39" s="101">
        <f>SUM(I22,I24,I26,I28,I30,I32)</f>
        <v>0</v>
      </c>
      <c r="J39" s="106">
        <f t="shared" si="0"/>
        <v>0</v>
      </c>
      <c r="K39" s="107"/>
      <c r="L39" s="108">
        <f t="shared" si="1"/>
        <v>0</v>
      </c>
      <c r="M39" s="109"/>
      <c r="N39" s="110"/>
    </row>
    <row r="40" spans="1:14" ht="25.5" customHeight="1" x14ac:dyDescent="0.15">
      <c r="C40" s="22" t="s">
        <v>141</v>
      </c>
      <c r="E40" s="49"/>
      <c r="F40" s="49"/>
      <c r="J40" s="49"/>
      <c r="K40" s="49"/>
      <c r="L40" s="49"/>
      <c r="M40" s="49"/>
      <c r="N40" s="49"/>
    </row>
  </sheetData>
  <mergeCells count="90">
    <mergeCell ref="C38:D38"/>
    <mergeCell ref="J38:K38"/>
    <mergeCell ref="L38:N38"/>
    <mergeCell ref="C39:D39"/>
    <mergeCell ref="J39:K39"/>
    <mergeCell ref="L39:N39"/>
    <mergeCell ref="C36:D36"/>
    <mergeCell ref="J36:K36"/>
    <mergeCell ref="L36:N36"/>
    <mergeCell ref="C37:D37"/>
    <mergeCell ref="J37:K37"/>
    <mergeCell ref="L37:N37"/>
    <mergeCell ref="C34:D34"/>
    <mergeCell ref="J34:K34"/>
    <mergeCell ref="L34:N34"/>
    <mergeCell ref="C35:D35"/>
    <mergeCell ref="J35:K35"/>
    <mergeCell ref="L35:N35"/>
    <mergeCell ref="C31:D32"/>
    <mergeCell ref="J31:K31"/>
    <mergeCell ref="L31:N31"/>
    <mergeCell ref="J32:K32"/>
    <mergeCell ref="L32:N32"/>
    <mergeCell ref="C33:D33"/>
    <mergeCell ref="J33:K33"/>
    <mergeCell ref="L33:N33"/>
    <mergeCell ref="C27:D28"/>
    <mergeCell ref="J27:K27"/>
    <mergeCell ref="L27:N27"/>
    <mergeCell ref="J28:K28"/>
    <mergeCell ref="L28:N28"/>
    <mergeCell ref="C29:D30"/>
    <mergeCell ref="J29:K29"/>
    <mergeCell ref="L29:N29"/>
    <mergeCell ref="J30:K30"/>
    <mergeCell ref="L30:N30"/>
    <mergeCell ref="L24:N24"/>
    <mergeCell ref="C25:D26"/>
    <mergeCell ref="J25:K25"/>
    <mergeCell ref="L25:N25"/>
    <mergeCell ref="J26:K26"/>
    <mergeCell ref="L26:N26"/>
    <mergeCell ref="C21:D22"/>
    <mergeCell ref="J21:K21"/>
    <mergeCell ref="L21:N21"/>
    <mergeCell ref="J22:K22"/>
    <mergeCell ref="L22:N22"/>
    <mergeCell ref="B23:B38"/>
    <mergeCell ref="C23:D24"/>
    <mergeCell ref="J23:K23"/>
    <mergeCell ref="L23:N23"/>
    <mergeCell ref="J24:K24"/>
    <mergeCell ref="J18:K18"/>
    <mergeCell ref="L18:N18"/>
    <mergeCell ref="C19:D19"/>
    <mergeCell ref="J19:K19"/>
    <mergeCell ref="L19:N19"/>
    <mergeCell ref="C20:D20"/>
    <mergeCell ref="J20:K20"/>
    <mergeCell ref="L20:N20"/>
    <mergeCell ref="L15:N15"/>
    <mergeCell ref="A16:A38"/>
    <mergeCell ref="B16:B20"/>
    <mergeCell ref="C16:D16"/>
    <mergeCell ref="J16:K16"/>
    <mergeCell ref="L16:N16"/>
    <mergeCell ref="C17:D17"/>
    <mergeCell ref="J17:K17"/>
    <mergeCell ref="L17:N17"/>
    <mergeCell ref="C18:D18"/>
    <mergeCell ref="J10:K14"/>
    <mergeCell ref="L10:N14"/>
    <mergeCell ref="A11:A15"/>
    <mergeCell ref="B11:D11"/>
    <mergeCell ref="B12:B13"/>
    <mergeCell ref="C12:D12"/>
    <mergeCell ref="C13:D13"/>
    <mergeCell ref="B14:D14"/>
    <mergeCell ref="B15:D15"/>
    <mergeCell ref="J15:K15"/>
    <mergeCell ref="L1:N1"/>
    <mergeCell ref="B4:F4"/>
    <mergeCell ref="G4:I4"/>
    <mergeCell ref="A6:N6"/>
    <mergeCell ref="A7:C8"/>
    <mergeCell ref="D7:D8"/>
    <mergeCell ref="E7:E8"/>
    <mergeCell ref="F7:F8"/>
    <mergeCell ref="I8:J8"/>
    <mergeCell ref="K8:N8"/>
  </mergeCells>
  <phoneticPr fontId="2"/>
  <dataValidations count="2">
    <dataValidation type="list" allowBlank="1" showInputMessage="1" showErrorMessage="1" sqref="E11:I11" xr:uid="{8401CA13-91FF-4C0C-8568-6ACF023AE1A0}">
      <formula1>$S$5:$S$20</formula1>
    </dataValidation>
    <dataValidation type="list" allowBlank="1" showInputMessage="1" showErrorMessage="1" sqref="G4:I4" xr:uid="{C4A71966-C74E-480B-A013-5ACB38C3BDB4}">
      <formula1>$Q$4:$Q$9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4E73-5609-496F-85DE-2FBA4F86DE55}">
  <sheetPr>
    <tabColor theme="3" tint="0.79998168889431442"/>
  </sheetPr>
  <dimension ref="A1:U40"/>
  <sheetViews>
    <sheetView workbookViewId="0">
      <selection activeCell="AB35" sqref="AB35"/>
    </sheetView>
  </sheetViews>
  <sheetFormatPr defaultColWidth="9.140625" defaultRowHeight="11.25" x14ac:dyDescent="0.15"/>
  <cols>
    <col min="1" max="2" width="3.140625" style="33" customWidth="1"/>
    <col min="3" max="3" width="4.140625" style="33" customWidth="1"/>
    <col min="4" max="4" width="10.7109375" style="33" customWidth="1"/>
    <col min="5" max="9" width="11.42578125" style="33" customWidth="1"/>
    <col min="10" max="10" width="5.42578125" style="33" customWidth="1"/>
    <col min="11" max="11" width="5.28515625" style="33" customWidth="1"/>
    <col min="12" max="12" width="2.7109375" style="33" customWidth="1"/>
    <col min="13" max="13" width="2.85546875" style="33" customWidth="1"/>
    <col min="14" max="14" width="7.42578125" style="33" customWidth="1"/>
    <col min="15" max="15" width="9.140625" style="33"/>
    <col min="16" max="16" width="28" style="33" bestFit="1" customWidth="1"/>
    <col min="17" max="19" width="9.140625" style="33" hidden="1" customWidth="1"/>
    <col min="20" max="16384" width="9.140625" style="33"/>
  </cols>
  <sheetData>
    <row r="1" spans="1:21" s="22" customFormat="1" ht="28.5" customHeight="1" x14ac:dyDescent="0.15">
      <c r="A1" s="22" t="s">
        <v>95</v>
      </c>
      <c r="L1" s="211"/>
      <c r="M1" s="211"/>
      <c r="N1" s="211"/>
      <c r="Q1" s="33"/>
      <c r="R1" s="33"/>
      <c r="S1" s="33"/>
      <c r="T1" s="33"/>
      <c r="U1" s="33"/>
    </row>
    <row r="2" spans="1:21" s="22" customFormat="1" ht="9.75" customHeight="1" x14ac:dyDescent="0.15">
      <c r="C2" s="23"/>
      <c r="D2" s="24"/>
      <c r="E2" s="24"/>
      <c r="F2" s="24"/>
      <c r="G2" s="24"/>
      <c r="H2" s="25"/>
      <c r="I2" s="25"/>
      <c r="J2" s="25"/>
      <c r="K2" s="25"/>
      <c r="L2" s="25"/>
      <c r="M2" s="25"/>
      <c r="Q2" s="33"/>
      <c r="R2" s="33"/>
      <c r="S2" s="33"/>
      <c r="T2" s="33"/>
      <c r="U2" s="33"/>
    </row>
    <row r="3" spans="1:21" s="22" customFormat="1" ht="13.5" x14ac:dyDescent="0.15">
      <c r="G3" s="26"/>
      <c r="H3" s="25"/>
      <c r="I3" s="25"/>
      <c r="J3" s="25"/>
      <c r="K3" s="25"/>
      <c r="L3" s="25"/>
      <c r="M3" s="25"/>
      <c r="Q3" s="33"/>
      <c r="R3" s="33"/>
      <c r="S3" s="33"/>
      <c r="T3" s="33"/>
      <c r="U3" s="33"/>
    </row>
    <row r="4" spans="1:21" s="30" customFormat="1" ht="19.5" customHeight="1" x14ac:dyDescent="0.15">
      <c r="A4" s="27" t="s">
        <v>62</v>
      </c>
      <c r="B4" s="212" t="s">
        <v>142</v>
      </c>
      <c r="C4" s="212"/>
      <c r="D4" s="212"/>
      <c r="E4" s="212"/>
      <c r="F4" s="212"/>
      <c r="G4" s="212"/>
      <c r="H4" s="212"/>
      <c r="I4" s="212"/>
      <c r="J4" s="28" t="s">
        <v>63</v>
      </c>
      <c r="K4" s="29"/>
      <c r="L4" s="29"/>
      <c r="M4" s="29"/>
      <c r="N4" s="29"/>
      <c r="Q4" s="33" t="s">
        <v>60</v>
      </c>
      <c r="R4" s="33"/>
      <c r="S4" s="33"/>
      <c r="T4" s="33"/>
      <c r="U4" s="33"/>
    </row>
    <row r="5" spans="1:21" s="30" customFormat="1" ht="17.25" x14ac:dyDescent="0.15">
      <c r="A5" s="27"/>
      <c r="B5" s="29"/>
      <c r="C5" s="29"/>
      <c r="D5" s="29"/>
      <c r="E5" s="26"/>
      <c r="F5" s="31"/>
      <c r="G5" s="32"/>
      <c r="H5" s="29"/>
      <c r="I5" s="29"/>
      <c r="J5" s="29"/>
      <c r="K5" s="29"/>
      <c r="L5" s="29"/>
      <c r="M5" s="29"/>
      <c r="N5" s="29"/>
      <c r="Q5" s="33" t="s">
        <v>124</v>
      </c>
      <c r="R5" s="33"/>
      <c r="S5" s="33" t="s">
        <v>96</v>
      </c>
      <c r="T5" s="33"/>
      <c r="U5" s="33"/>
    </row>
    <row r="6" spans="1:21" ht="13.5" customHeight="1" x14ac:dyDescent="0.1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Q6" s="33" t="s">
        <v>125</v>
      </c>
      <c r="S6" s="33" t="s">
        <v>97</v>
      </c>
    </row>
    <row r="7" spans="1:21" ht="26.25" customHeight="1" x14ac:dyDescent="0.15">
      <c r="A7" s="214" t="s">
        <v>3</v>
      </c>
      <c r="B7" s="215"/>
      <c r="C7" s="216"/>
      <c r="D7" s="220"/>
      <c r="E7" s="222" t="s">
        <v>68</v>
      </c>
      <c r="F7" s="222"/>
      <c r="G7" s="34" t="s">
        <v>70</v>
      </c>
      <c r="H7" s="35"/>
      <c r="I7" s="35"/>
      <c r="J7" s="36"/>
      <c r="K7" s="37" t="s">
        <v>4</v>
      </c>
      <c r="L7" s="38"/>
      <c r="M7" s="38"/>
      <c r="N7" s="39"/>
      <c r="Q7" s="33" t="s">
        <v>59</v>
      </c>
      <c r="S7" s="33" t="s">
        <v>98</v>
      </c>
    </row>
    <row r="8" spans="1:21" ht="20.25" customHeight="1" x14ac:dyDescent="0.15">
      <c r="A8" s="217"/>
      <c r="B8" s="218"/>
      <c r="C8" s="219"/>
      <c r="D8" s="221"/>
      <c r="E8" s="223"/>
      <c r="F8" s="223"/>
      <c r="G8" s="34" t="s">
        <v>73</v>
      </c>
      <c r="H8" s="40" t="s">
        <v>74</v>
      </c>
      <c r="I8" s="224"/>
      <c r="J8" s="225"/>
      <c r="K8" s="226" t="s">
        <v>76</v>
      </c>
      <c r="L8" s="227"/>
      <c r="M8" s="227"/>
      <c r="N8" s="228"/>
      <c r="Q8" s="33" t="s">
        <v>58</v>
      </c>
      <c r="S8" s="33" t="s">
        <v>99</v>
      </c>
    </row>
    <row r="9" spans="1:21" ht="9.75" customHeight="1" thickBo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Q9" s="33" t="s">
        <v>61</v>
      </c>
      <c r="S9" s="33" t="s">
        <v>101</v>
      </c>
    </row>
    <row r="10" spans="1:21" ht="21" customHeight="1" thickBot="1" x14ac:dyDescent="0.2">
      <c r="A10" s="42" t="s">
        <v>78</v>
      </c>
      <c r="B10" s="43"/>
      <c r="C10" s="43"/>
      <c r="D10" s="43"/>
      <c r="E10" s="44">
        <v>1</v>
      </c>
      <c r="F10" s="44">
        <v>2</v>
      </c>
      <c r="G10" s="44">
        <v>3</v>
      </c>
      <c r="H10" s="44">
        <v>4</v>
      </c>
      <c r="I10" s="45">
        <v>5</v>
      </c>
      <c r="J10" s="185" t="s">
        <v>106</v>
      </c>
      <c r="K10" s="186"/>
      <c r="L10" s="191" t="s">
        <v>107</v>
      </c>
      <c r="M10" s="186"/>
      <c r="N10" s="192"/>
      <c r="S10" s="33" t="s">
        <v>115</v>
      </c>
    </row>
    <row r="11" spans="1:21" ht="21" customHeight="1" x14ac:dyDescent="0.15">
      <c r="A11" s="168" t="s">
        <v>79</v>
      </c>
      <c r="B11" s="198" t="s">
        <v>80</v>
      </c>
      <c r="C11" s="199"/>
      <c r="D11" s="199"/>
      <c r="E11" s="52"/>
      <c r="F11" s="52"/>
      <c r="G11" s="52"/>
      <c r="H11" s="52"/>
      <c r="I11" s="52"/>
      <c r="J11" s="187"/>
      <c r="K11" s="188"/>
      <c r="L11" s="193"/>
      <c r="M11" s="188"/>
      <c r="N11" s="194"/>
      <c r="S11" s="33" t="s">
        <v>98</v>
      </c>
    </row>
    <row r="12" spans="1:21" ht="21" customHeight="1" x14ac:dyDescent="0.15">
      <c r="A12" s="169"/>
      <c r="B12" s="200" t="s">
        <v>81</v>
      </c>
      <c r="C12" s="202" t="s">
        <v>82</v>
      </c>
      <c r="D12" s="202"/>
      <c r="E12" s="51" t="s">
        <v>85</v>
      </c>
      <c r="F12" s="51" t="s">
        <v>85</v>
      </c>
      <c r="G12" s="51" t="s">
        <v>85</v>
      </c>
      <c r="H12" s="51" t="s">
        <v>85</v>
      </c>
      <c r="I12" s="51" t="s">
        <v>85</v>
      </c>
      <c r="J12" s="187"/>
      <c r="K12" s="188"/>
      <c r="L12" s="193"/>
      <c r="M12" s="188"/>
      <c r="N12" s="194"/>
      <c r="S12" s="33" t="s">
        <v>102</v>
      </c>
    </row>
    <row r="13" spans="1:21" ht="21" customHeight="1" x14ac:dyDescent="0.15">
      <c r="A13" s="169"/>
      <c r="B13" s="201"/>
      <c r="C13" s="202" t="s">
        <v>86</v>
      </c>
      <c r="D13" s="202"/>
      <c r="E13" s="51" t="s">
        <v>85</v>
      </c>
      <c r="F13" s="51" t="s">
        <v>85</v>
      </c>
      <c r="G13" s="51" t="s">
        <v>85</v>
      </c>
      <c r="H13" s="51" t="s">
        <v>85</v>
      </c>
      <c r="I13" s="51" t="s">
        <v>85</v>
      </c>
      <c r="J13" s="187"/>
      <c r="K13" s="188"/>
      <c r="L13" s="193"/>
      <c r="M13" s="188"/>
      <c r="N13" s="194"/>
      <c r="S13" s="33" t="s">
        <v>123</v>
      </c>
    </row>
    <row r="14" spans="1:21" ht="21" customHeight="1" x14ac:dyDescent="0.15">
      <c r="A14" s="169"/>
      <c r="B14" s="203" t="s">
        <v>89</v>
      </c>
      <c r="C14" s="203"/>
      <c r="D14" s="203"/>
      <c r="E14" s="46"/>
      <c r="F14" s="53"/>
      <c r="G14" s="54"/>
      <c r="H14" s="54"/>
      <c r="I14" s="55"/>
      <c r="J14" s="189"/>
      <c r="K14" s="190"/>
      <c r="L14" s="195"/>
      <c r="M14" s="190"/>
      <c r="N14" s="196"/>
      <c r="S14" s="33" t="s">
        <v>96</v>
      </c>
    </row>
    <row r="15" spans="1:21" ht="21" customHeight="1" thickBot="1" x14ac:dyDescent="0.2">
      <c r="A15" s="197"/>
      <c r="B15" s="204" t="s">
        <v>92</v>
      </c>
      <c r="C15" s="205"/>
      <c r="D15" s="206"/>
      <c r="E15" s="56"/>
      <c r="F15" s="56"/>
      <c r="G15" s="57"/>
      <c r="H15" s="57"/>
      <c r="I15" s="58"/>
      <c r="J15" s="207"/>
      <c r="K15" s="208"/>
      <c r="L15" s="209"/>
      <c r="M15" s="209"/>
      <c r="N15" s="210"/>
      <c r="S15" s="33" t="s">
        <v>97</v>
      </c>
    </row>
    <row r="16" spans="1:21" ht="27" customHeight="1" thickTop="1" x14ac:dyDescent="0.15">
      <c r="A16" s="168" t="s">
        <v>0</v>
      </c>
      <c r="B16" s="145" t="s">
        <v>1</v>
      </c>
      <c r="C16" s="172" t="s">
        <v>5</v>
      </c>
      <c r="D16" s="173"/>
      <c r="E16" s="59"/>
      <c r="F16" s="59"/>
      <c r="G16" s="60"/>
      <c r="H16" s="60"/>
      <c r="I16" s="61"/>
      <c r="J16" s="174">
        <f>SUM(E16:I16)</f>
        <v>0</v>
      </c>
      <c r="K16" s="175"/>
      <c r="L16" s="176">
        <f>J16</f>
        <v>0</v>
      </c>
      <c r="M16" s="176"/>
      <c r="N16" s="177"/>
      <c r="S16" s="33" t="s">
        <v>98</v>
      </c>
    </row>
    <row r="17" spans="1:19" ht="24" customHeight="1" x14ac:dyDescent="0.15">
      <c r="A17" s="169"/>
      <c r="B17" s="146"/>
      <c r="C17" s="178" t="s">
        <v>108</v>
      </c>
      <c r="D17" s="179"/>
      <c r="E17" s="62"/>
      <c r="F17" s="62"/>
      <c r="G17" s="63"/>
      <c r="H17" s="63"/>
      <c r="I17" s="64"/>
      <c r="J17" s="180">
        <f t="shared" ref="J17:J39" si="0">SUM(E17:I17)</f>
        <v>0</v>
      </c>
      <c r="K17" s="180"/>
      <c r="L17" s="180">
        <f>J17</f>
        <v>0</v>
      </c>
      <c r="M17" s="180"/>
      <c r="N17" s="181"/>
      <c r="S17" s="33" t="s">
        <v>116</v>
      </c>
    </row>
    <row r="18" spans="1:19" ht="24" customHeight="1" x14ac:dyDescent="0.15">
      <c r="A18" s="169"/>
      <c r="B18" s="146"/>
      <c r="C18" s="123" t="s">
        <v>105</v>
      </c>
      <c r="D18" s="124"/>
      <c r="E18" s="65"/>
      <c r="F18" s="65"/>
      <c r="G18" s="66"/>
      <c r="H18" s="66"/>
      <c r="I18" s="67"/>
      <c r="J18" s="113">
        <f t="shared" si="0"/>
        <v>0</v>
      </c>
      <c r="K18" s="113"/>
      <c r="L18" s="113">
        <f t="shared" ref="L18:L39" si="1">J18</f>
        <v>0</v>
      </c>
      <c r="M18" s="113"/>
      <c r="N18" s="125"/>
      <c r="S18" s="33" t="s">
        <v>117</v>
      </c>
    </row>
    <row r="19" spans="1:19" ht="24" customHeight="1" thickBot="1" x14ac:dyDescent="0.2">
      <c r="A19" s="169"/>
      <c r="B19" s="146"/>
      <c r="C19" s="111" t="s">
        <v>6</v>
      </c>
      <c r="D19" s="112"/>
      <c r="E19" s="68"/>
      <c r="F19" s="68"/>
      <c r="G19" s="69"/>
      <c r="H19" s="69"/>
      <c r="I19" s="70"/>
      <c r="J19" s="114">
        <f t="shared" si="0"/>
        <v>0</v>
      </c>
      <c r="K19" s="114"/>
      <c r="L19" s="114">
        <f t="shared" si="1"/>
        <v>0</v>
      </c>
      <c r="M19" s="114"/>
      <c r="N19" s="115"/>
      <c r="S19" s="33" t="s">
        <v>118</v>
      </c>
    </row>
    <row r="20" spans="1:19" ht="27" customHeight="1" thickBot="1" x14ac:dyDescent="0.2">
      <c r="A20" s="169"/>
      <c r="B20" s="171"/>
      <c r="C20" s="132" t="s">
        <v>132</v>
      </c>
      <c r="D20" s="182"/>
      <c r="E20" s="71">
        <f>SUM(E16:E19)</f>
        <v>0</v>
      </c>
      <c r="F20" s="71">
        <f>SUM(F16:F19)</f>
        <v>0</v>
      </c>
      <c r="G20" s="72">
        <f>SUM(G16:G19)</f>
        <v>0</v>
      </c>
      <c r="H20" s="72">
        <f>SUM(H16:H19)</f>
        <v>0</v>
      </c>
      <c r="I20" s="73">
        <f>SUM(I16:I19)</f>
        <v>0</v>
      </c>
      <c r="J20" s="183">
        <f t="shared" si="0"/>
        <v>0</v>
      </c>
      <c r="K20" s="184"/>
      <c r="L20" s="161">
        <f t="shared" si="1"/>
        <v>0</v>
      </c>
      <c r="M20" s="161"/>
      <c r="N20" s="162"/>
    </row>
    <row r="21" spans="1:19" ht="21" customHeight="1" x14ac:dyDescent="0.15">
      <c r="A21" s="169"/>
      <c r="B21" s="50"/>
      <c r="C21" s="163" t="s">
        <v>42</v>
      </c>
      <c r="D21" s="164"/>
      <c r="E21" s="74"/>
      <c r="F21" s="74"/>
      <c r="G21" s="75"/>
      <c r="H21" s="75"/>
      <c r="I21" s="76"/>
      <c r="J21" s="165">
        <f t="shared" si="0"/>
        <v>0</v>
      </c>
      <c r="K21" s="166"/>
      <c r="L21" s="166">
        <f t="shared" si="1"/>
        <v>0</v>
      </c>
      <c r="M21" s="166"/>
      <c r="N21" s="167"/>
    </row>
    <row r="22" spans="1:19" ht="21" customHeight="1" x14ac:dyDescent="0.15">
      <c r="A22" s="169"/>
      <c r="B22" s="50"/>
      <c r="C22" s="148"/>
      <c r="D22" s="149"/>
      <c r="E22" s="77"/>
      <c r="F22" s="77"/>
      <c r="G22" s="78"/>
      <c r="H22" s="78"/>
      <c r="I22" s="79"/>
      <c r="J22" s="143">
        <f t="shared" si="0"/>
        <v>0</v>
      </c>
      <c r="K22" s="144"/>
      <c r="L22" s="144">
        <f t="shared" si="1"/>
        <v>0</v>
      </c>
      <c r="M22" s="144"/>
      <c r="N22" s="153"/>
    </row>
    <row r="23" spans="1:19" ht="21" customHeight="1" x14ac:dyDescent="0.15">
      <c r="A23" s="169"/>
      <c r="B23" s="145" t="s">
        <v>2</v>
      </c>
      <c r="C23" s="130" t="s">
        <v>7</v>
      </c>
      <c r="D23" s="131"/>
      <c r="E23" s="80"/>
      <c r="F23" s="80"/>
      <c r="G23" s="81"/>
      <c r="H23" s="81"/>
      <c r="I23" s="82"/>
      <c r="J23" s="150">
        <f t="shared" si="0"/>
        <v>0</v>
      </c>
      <c r="K23" s="151"/>
      <c r="L23" s="151">
        <f t="shared" si="1"/>
        <v>0</v>
      </c>
      <c r="M23" s="151"/>
      <c r="N23" s="152"/>
    </row>
    <row r="24" spans="1:19" ht="21" customHeight="1" x14ac:dyDescent="0.15">
      <c r="A24" s="169"/>
      <c r="B24" s="145"/>
      <c r="C24" s="148"/>
      <c r="D24" s="149"/>
      <c r="E24" s="77"/>
      <c r="F24" s="77"/>
      <c r="G24" s="78"/>
      <c r="H24" s="78"/>
      <c r="I24" s="79"/>
      <c r="J24" s="143">
        <f t="shared" si="0"/>
        <v>0</v>
      </c>
      <c r="K24" s="144"/>
      <c r="L24" s="144">
        <f t="shared" si="1"/>
        <v>0</v>
      </c>
      <c r="M24" s="144"/>
      <c r="N24" s="153"/>
    </row>
    <row r="25" spans="1:19" ht="21" customHeight="1" x14ac:dyDescent="0.15">
      <c r="A25" s="169"/>
      <c r="B25" s="146"/>
      <c r="C25" s="130" t="s">
        <v>8</v>
      </c>
      <c r="D25" s="131"/>
      <c r="E25" s="83"/>
      <c r="F25" s="83"/>
      <c r="G25" s="84"/>
      <c r="H25" s="84"/>
      <c r="I25" s="85"/>
      <c r="J25" s="154">
        <f t="shared" si="0"/>
        <v>0</v>
      </c>
      <c r="K25" s="155"/>
      <c r="L25" s="155">
        <f t="shared" si="1"/>
        <v>0</v>
      </c>
      <c r="M25" s="155"/>
      <c r="N25" s="156"/>
    </row>
    <row r="26" spans="1:19" ht="21" customHeight="1" x14ac:dyDescent="0.15">
      <c r="A26" s="169"/>
      <c r="B26" s="146"/>
      <c r="C26" s="148"/>
      <c r="D26" s="149"/>
      <c r="E26" s="77"/>
      <c r="F26" s="77"/>
      <c r="G26" s="78"/>
      <c r="H26" s="78"/>
      <c r="I26" s="86"/>
      <c r="J26" s="157">
        <f t="shared" si="0"/>
        <v>0</v>
      </c>
      <c r="K26" s="144"/>
      <c r="L26" s="144">
        <f t="shared" si="1"/>
        <v>0</v>
      </c>
      <c r="M26" s="144"/>
      <c r="N26" s="153"/>
    </row>
    <row r="27" spans="1:19" ht="21" customHeight="1" x14ac:dyDescent="0.15">
      <c r="A27" s="169"/>
      <c r="B27" s="146"/>
      <c r="C27" s="130" t="s">
        <v>10</v>
      </c>
      <c r="D27" s="131"/>
      <c r="E27" s="87"/>
      <c r="F27" s="87"/>
      <c r="G27" s="84"/>
      <c r="H27" s="84"/>
      <c r="I27" s="88"/>
      <c r="J27" s="134">
        <f t="shared" si="0"/>
        <v>0</v>
      </c>
      <c r="K27" s="135"/>
      <c r="L27" s="135">
        <f t="shared" si="1"/>
        <v>0</v>
      </c>
      <c r="M27" s="135"/>
      <c r="N27" s="136"/>
    </row>
    <row r="28" spans="1:19" ht="21" customHeight="1" x14ac:dyDescent="0.15">
      <c r="A28" s="169"/>
      <c r="B28" s="146"/>
      <c r="C28" s="141"/>
      <c r="D28" s="142"/>
      <c r="E28" s="89"/>
      <c r="F28" s="89"/>
      <c r="G28" s="78"/>
      <c r="H28" s="78"/>
      <c r="I28" s="86"/>
      <c r="J28" s="158">
        <f t="shared" si="0"/>
        <v>0</v>
      </c>
      <c r="K28" s="159"/>
      <c r="L28" s="159">
        <f t="shared" si="1"/>
        <v>0</v>
      </c>
      <c r="M28" s="159"/>
      <c r="N28" s="160"/>
    </row>
    <row r="29" spans="1:19" ht="21" customHeight="1" x14ac:dyDescent="0.15">
      <c r="A29" s="169"/>
      <c r="B29" s="146"/>
      <c r="C29" s="140" t="s">
        <v>9</v>
      </c>
      <c r="D29" s="131"/>
      <c r="E29" s="87"/>
      <c r="F29" s="87"/>
      <c r="G29" s="84"/>
      <c r="H29" s="84"/>
      <c r="I29" s="88"/>
      <c r="J29" s="134">
        <f t="shared" si="0"/>
        <v>0</v>
      </c>
      <c r="K29" s="135"/>
      <c r="L29" s="135">
        <f t="shared" si="1"/>
        <v>0</v>
      </c>
      <c r="M29" s="135"/>
      <c r="N29" s="136"/>
    </row>
    <row r="30" spans="1:19" ht="21" customHeight="1" x14ac:dyDescent="0.15">
      <c r="A30" s="169"/>
      <c r="B30" s="146"/>
      <c r="C30" s="141"/>
      <c r="D30" s="142"/>
      <c r="E30" s="90"/>
      <c r="F30" s="90"/>
      <c r="G30" s="91"/>
      <c r="H30" s="91"/>
      <c r="I30" s="92"/>
      <c r="J30" s="143">
        <f t="shared" si="0"/>
        <v>0</v>
      </c>
      <c r="K30" s="144"/>
      <c r="L30" s="138">
        <f t="shared" si="1"/>
        <v>0</v>
      </c>
      <c r="M30" s="138"/>
      <c r="N30" s="139"/>
    </row>
    <row r="31" spans="1:19" ht="21" customHeight="1" x14ac:dyDescent="0.15">
      <c r="A31" s="169"/>
      <c r="B31" s="146"/>
      <c r="C31" s="130" t="s">
        <v>43</v>
      </c>
      <c r="D31" s="131"/>
      <c r="E31" s="87"/>
      <c r="F31" s="87"/>
      <c r="G31" s="84"/>
      <c r="H31" s="84"/>
      <c r="I31" s="88"/>
      <c r="J31" s="134">
        <f t="shared" si="0"/>
        <v>0</v>
      </c>
      <c r="K31" s="135"/>
      <c r="L31" s="135">
        <f t="shared" si="1"/>
        <v>0</v>
      </c>
      <c r="M31" s="135"/>
      <c r="N31" s="136"/>
    </row>
    <row r="32" spans="1:19" ht="21" customHeight="1" thickBot="1" x14ac:dyDescent="0.2">
      <c r="A32" s="169"/>
      <c r="B32" s="146"/>
      <c r="C32" s="132"/>
      <c r="D32" s="133"/>
      <c r="E32" s="90"/>
      <c r="F32" s="90"/>
      <c r="G32" s="91"/>
      <c r="H32" s="91"/>
      <c r="I32" s="92"/>
      <c r="J32" s="137">
        <f t="shared" si="0"/>
        <v>0</v>
      </c>
      <c r="K32" s="138"/>
      <c r="L32" s="138">
        <f t="shared" si="1"/>
        <v>0</v>
      </c>
      <c r="M32" s="138"/>
      <c r="N32" s="139"/>
    </row>
    <row r="33" spans="1:14" ht="21" customHeight="1" x14ac:dyDescent="0.15">
      <c r="A33" s="169"/>
      <c r="B33" s="146"/>
      <c r="C33" s="126" t="s">
        <v>11</v>
      </c>
      <c r="D33" s="127"/>
      <c r="E33" s="93"/>
      <c r="F33" s="94"/>
      <c r="G33" s="95"/>
      <c r="H33" s="95"/>
      <c r="I33" s="96"/>
      <c r="J33" s="128">
        <f t="shared" si="0"/>
        <v>0</v>
      </c>
      <c r="K33" s="128"/>
      <c r="L33" s="128">
        <f t="shared" si="1"/>
        <v>0</v>
      </c>
      <c r="M33" s="128"/>
      <c r="N33" s="129"/>
    </row>
    <row r="34" spans="1:14" ht="21" customHeight="1" x14ac:dyDescent="0.15">
      <c r="A34" s="169"/>
      <c r="B34" s="146"/>
      <c r="C34" s="123" t="s">
        <v>14</v>
      </c>
      <c r="D34" s="124"/>
      <c r="E34" s="65"/>
      <c r="F34" s="65"/>
      <c r="G34" s="66"/>
      <c r="H34" s="66"/>
      <c r="I34" s="67"/>
      <c r="J34" s="113">
        <f t="shared" si="0"/>
        <v>0</v>
      </c>
      <c r="K34" s="113"/>
      <c r="L34" s="113">
        <f t="shared" si="1"/>
        <v>0</v>
      </c>
      <c r="M34" s="113"/>
      <c r="N34" s="125"/>
    </row>
    <row r="35" spans="1:14" ht="21" customHeight="1" x14ac:dyDescent="0.15">
      <c r="A35" s="169"/>
      <c r="B35" s="146"/>
      <c r="C35" s="123" t="s">
        <v>12</v>
      </c>
      <c r="D35" s="124"/>
      <c r="E35" s="65"/>
      <c r="F35" s="65"/>
      <c r="G35" s="66"/>
      <c r="H35" s="66"/>
      <c r="I35" s="67"/>
      <c r="J35" s="113">
        <f t="shared" si="0"/>
        <v>0</v>
      </c>
      <c r="K35" s="113"/>
      <c r="L35" s="113">
        <f t="shared" si="1"/>
        <v>0</v>
      </c>
      <c r="M35" s="113"/>
      <c r="N35" s="125"/>
    </row>
    <row r="36" spans="1:14" ht="21" customHeight="1" x14ac:dyDescent="0.15">
      <c r="A36" s="169"/>
      <c r="B36" s="146"/>
      <c r="C36" s="123" t="s">
        <v>13</v>
      </c>
      <c r="D36" s="124"/>
      <c r="E36" s="65"/>
      <c r="F36" s="65"/>
      <c r="G36" s="66"/>
      <c r="H36" s="66"/>
      <c r="I36" s="67"/>
      <c r="J36" s="113">
        <f t="shared" si="0"/>
        <v>0</v>
      </c>
      <c r="K36" s="113"/>
      <c r="L36" s="113">
        <f t="shared" si="1"/>
        <v>0</v>
      </c>
      <c r="M36" s="113"/>
      <c r="N36" s="125"/>
    </row>
    <row r="37" spans="1:14" ht="21" customHeight="1" thickBot="1" x14ac:dyDescent="0.2">
      <c r="A37" s="169"/>
      <c r="B37" s="146"/>
      <c r="C37" s="111" t="s">
        <v>6</v>
      </c>
      <c r="D37" s="112"/>
      <c r="E37" s="68"/>
      <c r="F37" s="68"/>
      <c r="G37" s="69"/>
      <c r="H37" s="69"/>
      <c r="I37" s="70"/>
      <c r="J37" s="113">
        <f t="shared" si="0"/>
        <v>0</v>
      </c>
      <c r="K37" s="113"/>
      <c r="L37" s="114">
        <f t="shared" si="1"/>
        <v>0</v>
      </c>
      <c r="M37" s="114"/>
      <c r="N37" s="115"/>
    </row>
    <row r="38" spans="1:14" ht="24" customHeight="1" x14ac:dyDescent="0.15">
      <c r="A38" s="170"/>
      <c r="B38" s="147"/>
      <c r="C38" s="116" t="s">
        <v>133</v>
      </c>
      <c r="D38" s="117"/>
      <c r="E38" s="97">
        <f>SUM(E21,E23,E25,E27,E29,E31,E33,E34,E35,E36,E37)</f>
        <v>0</v>
      </c>
      <c r="F38" s="97">
        <f>SUM(F21,F23,F25,F27,F29,F31,F33,F34,F35,F36,F37)</f>
        <v>0</v>
      </c>
      <c r="G38" s="81">
        <f>SUM(G21,G23,G25,G27,G29,G31,G33,G34,G35,G36,G37)</f>
        <v>0</v>
      </c>
      <c r="H38" s="81">
        <f>SUM(H21,H23,H25,H27,H29,H31,H33,H34,H35,H36,H37)</f>
        <v>0</v>
      </c>
      <c r="I38" s="98">
        <f>SUM(I21,I23,I25,I27,I29,I31,I33,I34,I35,I36,I37)</f>
        <v>0</v>
      </c>
      <c r="J38" s="118">
        <f t="shared" si="0"/>
        <v>0</v>
      </c>
      <c r="K38" s="119"/>
      <c r="L38" s="120">
        <f t="shared" si="1"/>
        <v>0</v>
      </c>
      <c r="M38" s="121"/>
      <c r="N38" s="122"/>
    </row>
    <row r="39" spans="1:14" ht="24" customHeight="1" thickBot="1" x14ac:dyDescent="0.2">
      <c r="A39" s="47"/>
      <c r="B39" s="48"/>
      <c r="C39" s="104" t="s">
        <v>134</v>
      </c>
      <c r="D39" s="105"/>
      <c r="E39" s="99">
        <f>SUM(E22,E24,E26,E28,E30,E32)</f>
        <v>0</v>
      </c>
      <c r="F39" s="99">
        <f>SUM(F22,F24,F26,F28,F30,F32)</f>
        <v>0</v>
      </c>
      <c r="G39" s="100">
        <f>SUM(G22,G24,G26,G28,G30,G32)</f>
        <v>0</v>
      </c>
      <c r="H39" s="100">
        <f>SUM(H22,H24,H26,H28,H30,H32)</f>
        <v>0</v>
      </c>
      <c r="I39" s="101">
        <f>SUM(I22,I24,I26,I28,I30,I32)</f>
        <v>0</v>
      </c>
      <c r="J39" s="106">
        <f t="shared" si="0"/>
        <v>0</v>
      </c>
      <c r="K39" s="107"/>
      <c r="L39" s="108">
        <f t="shared" si="1"/>
        <v>0</v>
      </c>
      <c r="M39" s="109"/>
      <c r="N39" s="110"/>
    </row>
    <row r="40" spans="1:14" ht="25.5" customHeight="1" x14ac:dyDescent="0.15">
      <c r="C40" s="22" t="s">
        <v>141</v>
      </c>
      <c r="E40" s="49"/>
      <c r="F40" s="49"/>
      <c r="J40" s="49"/>
      <c r="K40" s="49"/>
      <c r="L40" s="49"/>
      <c r="M40" s="49"/>
      <c r="N40" s="49"/>
    </row>
  </sheetData>
  <mergeCells count="90">
    <mergeCell ref="C38:D38"/>
    <mergeCell ref="J38:K38"/>
    <mergeCell ref="L38:N38"/>
    <mergeCell ref="C39:D39"/>
    <mergeCell ref="J39:K39"/>
    <mergeCell ref="L39:N39"/>
    <mergeCell ref="C36:D36"/>
    <mergeCell ref="J36:K36"/>
    <mergeCell ref="L36:N36"/>
    <mergeCell ref="C37:D37"/>
    <mergeCell ref="J37:K37"/>
    <mergeCell ref="L37:N37"/>
    <mergeCell ref="C34:D34"/>
    <mergeCell ref="J34:K34"/>
    <mergeCell ref="L34:N34"/>
    <mergeCell ref="C35:D35"/>
    <mergeCell ref="J35:K35"/>
    <mergeCell ref="L35:N35"/>
    <mergeCell ref="C31:D32"/>
    <mergeCell ref="J31:K31"/>
    <mergeCell ref="L31:N31"/>
    <mergeCell ref="J32:K32"/>
    <mergeCell ref="L32:N32"/>
    <mergeCell ref="C33:D33"/>
    <mergeCell ref="J33:K33"/>
    <mergeCell ref="L33:N33"/>
    <mergeCell ref="C27:D28"/>
    <mergeCell ref="J27:K27"/>
    <mergeCell ref="L27:N27"/>
    <mergeCell ref="J28:K28"/>
    <mergeCell ref="L28:N28"/>
    <mergeCell ref="C29:D30"/>
    <mergeCell ref="J29:K29"/>
    <mergeCell ref="L29:N29"/>
    <mergeCell ref="J30:K30"/>
    <mergeCell ref="L30:N30"/>
    <mergeCell ref="L24:N24"/>
    <mergeCell ref="C25:D26"/>
    <mergeCell ref="J25:K25"/>
    <mergeCell ref="L25:N25"/>
    <mergeCell ref="J26:K26"/>
    <mergeCell ref="L26:N26"/>
    <mergeCell ref="C21:D22"/>
    <mergeCell ref="J21:K21"/>
    <mergeCell ref="L21:N21"/>
    <mergeCell ref="J22:K22"/>
    <mergeCell ref="L22:N22"/>
    <mergeCell ref="B23:B38"/>
    <mergeCell ref="C23:D24"/>
    <mergeCell ref="J23:K23"/>
    <mergeCell ref="L23:N23"/>
    <mergeCell ref="J24:K24"/>
    <mergeCell ref="J18:K18"/>
    <mergeCell ref="L18:N18"/>
    <mergeCell ref="C19:D19"/>
    <mergeCell ref="J19:K19"/>
    <mergeCell ref="L19:N19"/>
    <mergeCell ref="C20:D20"/>
    <mergeCell ref="J20:K20"/>
    <mergeCell ref="L20:N20"/>
    <mergeCell ref="L15:N15"/>
    <mergeCell ref="A16:A38"/>
    <mergeCell ref="B16:B20"/>
    <mergeCell ref="C16:D16"/>
    <mergeCell ref="J16:K16"/>
    <mergeCell ref="L16:N16"/>
    <mergeCell ref="C17:D17"/>
    <mergeCell ref="J17:K17"/>
    <mergeCell ref="L17:N17"/>
    <mergeCell ref="C18:D18"/>
    <mergeCell ref="J10:K14"/>
    <mergeCell ref="L10:N14"/>
    <mergeCell ref="A11:A15"/>
    <mergeCell ref="B11:D11"/>
    <mergeCell ref="B12:B13"/>
    <mergeCell ref="C12:D12"/>
    <mergeCell ref="C13:D13"/>
    <mergeCell ref="B14:D14"/>
    <mergeCell ref="B15:D15"/>
    <mergeCell ref="J15:K15"/>
    <mergeCell ref="L1:N1"/>
    <mergeCell ref="B4:F4"/>
    <mergeCell ref="G4:I4"/>
    <mergeCell ref="A6:N6"/>
    <mergeCell ref="A7:C8"/>
    <mergeCell ref="D7:D8"/>
    <mergeCell ref="E7:E8"/>
    <mergeCell ref="F7:F8"/>
    <mergeCell ref="I8:J8"/>
    <mergeCell ref="K8:N8"/>
  </mergeCells>
  <phoneticPr fontId="2"/>
  <dataValidations count="2">
    <dataValidation type="list" allowBlank="1" showInputMessage="1" showErrorMessage="1" sqref="E11:I11" xr:uid="{5534E391-7F60-4141-8CAB-939A17E1CFFC}">
      <formula1>$S$5:$S$20</formula1>
    </dataValidation>
    <dataValidation type="list" allowBlank="1" showInputMessage="1" showErrorMessage="1" sqref="G4:I4" xr:uid="{E0B7657C-9E7F-448C-970F-CDD6E6CE8565}">
      <formula1>$Q$4:$Q$9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FDE0-2198-46F7-9BD5-6F55D31BEB0B}">
  <sheetPr>
    <tabColor rgb="FF92D050"/>
  </sheetPr>
  <dimension ref="A1:BD46"/>
  <sheetViews>
    <sheetView view="pageBreakPreview" zoomScaleNormal="100" zoomScaleSheetLayoutView="100" workbookViewId="0">
      <selection activeCell="AF33" sqref="AF33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8" width="9.140625" style="1" customWidth="1"/>
    <col min="19" max="53" width="9.140625" style="1"/>
    <col min="54" max="54" width="8.28515625" style="1" customWidth="1"/>
    <col min="55" max="55" width="9.140625" style="1" hidden="1" customWidth="1"/>
    <col min="56" max="56" width="18.28515625" style="1" hidden="1" customWidth="1"/>
    <col min="57" max="57" width="12.140625" style="1" customWidth="1"/>
    <col min="58" max="60" width="9.140625" style="1" customWidth="1"/>
    <col min="61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 t="s">
        <v>128</v>
      </c>
      <c r="E4" s="234"/>
      <c r="F4" s="233" t="s">
        <v>17</v>
      </c>
      <c r="G4" s="233"/>
      <c r="H4" s="233" t="s">
        <v>139</v>
      </c>
      <c r="I4" s="235"/>
      <c r="K4" s="11" t="s">
        <v>18</v>
      </c>
      <c r="L4" s="12"/>
      <c r="BD4" s="8"/>
    </row>
    <row r="5" spans="1:56" ht="12" customHeight="1" x14ac:dyDescent="0.15">
      <c r="BD5" s="8" t="s">
        <v>121</v>
      </c>
    </row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 t="s">
        <v>60</v>
      </c>
      <c r="G6" s="236"/>
      <c r="H6" s="236"/>
      <c r="I6" s="7" t="s">
        <v>41</v>
      </c>
      <c r="J6" s="7" t="s">
        <v>40</v>
      </c>
      <c r="K6" s="7"/>
      <c r="L6" s="7"/>
      <c r="BD6" s="8" t="s">
        <v>96</v>
      </c>
    </row>
    <row r="7" spans="1:56" ht="21" customHeight="1" thickBot="1" x14ac:dyDescent="0.2">
      <c r="A7" s="4" t="s">
        <v>19</v>
      </c>
      <c r="BD7" s="8" t="s">
        <v>97</v>
      </c>
    </row>
    <row r="8" spans="1:56" ht="22.5" customHeight="1" x14ac:dyDescent="0.15">
      <c r="B8" s="238" t="s">
        <v>20</v>
      </c>
      <c r="C8" s="14" t="s">
        <v>21</v>
      </c>
      <c r="D8" s="240" t="s">
        <v>144</v>
      </c>
      <c r="E8" s="241"/>
      <c r="F8" s="242"/>
      <c r="G8" s="252" t="s">
        <v>22</v>
      </c>
      <c r="H8" s="15" t="s">
        <v>129</v>
      </c>
      <c r="I8" s="16"/>
      <c r="J8" s="252" t="s">
        <v>23</v>
      </c>
      <c r="K8" s="254" t="s">
        <v>127</v>
      </c>
      <c r="L8" s="255"/>
      <c r="BD8" s="8" t="s">
        <v>98</v>
      </c>
    </row>
    <row r="9" spans="1:56" ht="22.5" customHeight="1" x14ac:dyDescent="0.15">
      <c r="B9" s="239"/>
      <c r="C9" s="17" t="s">
        <v>24</v>
      </c>
      <c r="D9" s="258" t="s">
        <v>145</v>
      </c>
      <c r="E9" s="259"/>
      <c r="F9" s="260"/>
      <c r="G9" s="253"/>
      <c r="H9" s="18" t="s">
        <v>25</v>
      </c>
      <c r="I9" s="19"/>
      <c r="J9" s="253"/>
      <c r="K9" s="256"/>
      <c r="L9" s="257"/>
      <c r="BD9" s="8" t="s">
        <v>99</v>
      </c>
    </row>
    <row r="10" spans="1:56" ht="22.5" customHeight="1" x14ac:dyDescent="0.15">
      <c r="B10" s="366" t="s">
        <v>39</v>
      </c>
      <c r="C10" s="367"/>
      <c r="D10" s="258" t="s">
        <v>130</v>
      </c>
      <c r="E10" s="259"/>
      <c r="F10" s="259"/>
      <c r="G10" s="259"/>
      <c r="H10" s="259"/>
      <c r="I10" s="259"/>
      <c r="J10" s="259"/>
      <c r="K10" s="259"/>
      <c r="L10" s="368"/>
      <c r="BD10" s="8" t="s">
        <v>127</v>
      </c>
    </row>
    <row r="11" spans="1:56" ht="15" customHeight="1" x14ac:dyDescent="0.15">
      <c r="B11" s="239" t="s">
        <v>26</v>
      </c>
      <c r="C11" s="258"/>
      <c r="D11" s="263" t="s">
        <v>131</v>
      </c>
      <c r="E11" s="264"/>
      <c r="F11" s="264"/>
      <c r="G11" s="264"/>
      <c r="H11" s="264"/>
      <c r="I11" s="264"/>
      <c r="J11" s="264"/>
      <c r="K11" s="264"/>
      <c r="L11" s="265"/>
      <c r="BD11" s="8" t="s">
        <v>122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BD12" s="8" t="s">
        <v>101</v>
      </c>
    </row>
    <row r="13" spans="1:56" ht="21" customHeight="1" thickBot="1" x14ac:dyDescent="0.2">
      <c r="A13" s="4" t="s">
        <v>27</v>
      </c>
      <c r="BD13" s="8" t="s">
        <v>115</v>
      </c>
    </row>
    <row r="14" spans="1:56" ht="22.5" customHeight="1" thickBot="1" x14ac:dyDescent="0.2">
      <c r="B14" s="20"/>
      <c r="C14" s="276" t="s">
        <v>28</v>
      </c>
      <c r="D14" s="277"/>
      <c r="E14" s="384" t="s">
        <v>29</v>
      </c>
      <c r="F14" s="384"/>
      <c r="G14" s="385" t="s">
        <v>38</v>
      </c>
      <c r="H14" s="385"/>
      <c r="I14" s="385"/>
      <c r="J14" s="278" t="s">
        <v>30</v>
      </c>
      <c r="K14" s="278"/>
      <c r="L14" s="279"/>
      <c r="O14" s="8" t="s">
        <v>60</v>
      </c>
      <c r="BD14" s="8" t="s">
        <v>98</v>
      </c>
    </row>
    <row r="15" spans="1:56" ht="24" customHeight="1" x14ac:dyDescent="0.15">
      <c r="B15" s="243" t="s">
        <v>1</v>
      </c>
      <c r="C15" s="360" t="s">
        <v>109</v>
      </c>
      <c r="D15" s="361"/>
      <c r="E15" s="246">
        <v>450000</v>
      </c>
      <c r="F15" s="246"/>
      <c r="G15" s="247"/>
      <c r="H15" s="247"/>
      <c r="I15" s="247"/>
      <c r="J15" s="248"/>
      <c r="K15" s="248"/>
      <c r="L15" s="249"/>
      <c r="O15" s="8" t="s">
        <v>124</v>
      </c>
      <c r="P15" s="102"/>
      <c r="BD15" s="8" t="s">
        <v>102</v>
      </c>
    </row>
    <row r="16" spans="1:56" ht="21" customHeight="1" x14ac:dyDescent="0.15">
      <c r="B16" s="244"/>
      <c r="C16" s="362" t="s">
        <v>110</v>
      </c>
      <c r="D16" s="363"/>
      <c r="E16" s="250">
        <v>50000</v>
      </c>
      <c r="F16" s="250"/>
      <c r="G16" s="251"/>
      <c r="H16" s="251"/>
      <c r="I16" s="251"/>
      <c r="J16" s="269"/>
      <c r="K16" s="269"/>
      <c r="L16" s="270"/>
      <c r="O16" s="1" t="s">
        <v>125</v>
      </c>
      <c r="BD16" s="8" t="s">
        <v>123</v>
      </c>
    </row>
    <row r="17" spans="2:56" ht="21" customHeight="1" x14ac:dyDescent="0.15">
      <c r="B17" s="244"/>
      <c r="C17" s="362" t="s">
        <v>111</v>
      </c>
      <c r="D17" s="363"/>
      <c r="E17" s="250">
        <v>10000</v>
      </c>
      <c r="F17" s="250"/>
      <c r="G17" s="251"/>
      <c r="H17" s="251"/>
      <c r="I17" s="251"/>
      <c r="J17" s="269"/>
      <c r="K17" s="269"/>
      <c r="L17" s="270"/>
      <c r="O17" s="1" t="s">
        <v>59</v>
      </c>
      <c r="S17" s="102"/>
      <c r="BD17" s="8" t="s">
        <v>113</v>
      </c>
    </row>
    <row r="18" spans="2:56" ht="21" customHeight="1" thickBot="1" x14ac:dyDescent="0.2">
      <c r="B18" s="244"/>
      <c r="C18" s="382" t="s">
        <v>112</v>
      </c>
      <c r="D18" s="383"/>
      <c r="E18" s="271">
        <v>0</v>
      </c>
      <c r="F18" s="272"/>
      <c r="G18" s="273"/>
      <c r="H18" s="273"/>
      <c r="I18" s="273"/>
      <c r="J18" s="274"/>
      <c r="K18" s="274"/>
      <c r="L18" s="275"/>
      <c r="O18" s="1" t="s">
        <v>58</v>
      </c>
      <c r="BD18" s="8" t="s">
        <v>96</v>
      </c>
    </row>
    <row r="19" spans="2:56" ht="24" customHeight="1" thickBot="1" x14ac:dyDescent="0.2">
      <c r="B19" s="245"/>
      <c r="C19" s="386" t="s">
        <v>135</v>
      </c>
      <c r="D19" s="387"/>
      <c r="E19" s="364">
        <f>SUM(E15:F18)</f>
        <v>510000</v>
      </c>
      <c r="F19" s="364"/>
      <c r="G19" s="365"/>
      <c r="H19" s="365"/>
      <c r="I19" s="365"/>
      <c r="J19" s="233"/>
      <c r="K19" s="233"/>
      <c r="L19" s="235"/>
      <c r="O19" s="1" t="s">
        <v>61</v>
      </c>
      <c r="Z19" s="102"/>
      <c r="BD19" s="8" t="s">
        <v>97</v>
      </c>
    </row>
    <row r="20" spans="2:56" ht="18" customHeight="1" x14ac:dyDescent="0.15">
      <c r="B20" s="330" t="s">
        <v>31</v>
      </c>
      <c r="C20" s="282" t="s">
        <v>47</v>
      </c>
      <c r="D20" s="283"/>
      <c r="E20" s="286">
        <v>0</v>
      </c>
      <c r="F20" s="287"/>
      <c r="G20" s="369"/>
      <c r="H20" s="370"/>
      <c r="I20" s="371"/>
      <c r="J20" s="290"/>
      <c r="K20" s="290"/>
      <c r="L20" s="291"/>
      <c r="BD20" s="8" t="s">
        <v>98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BD21" s="8" t="s">
        <v>114</v>
      </c>
    </row>
    <row r="22" spans="2:56" ht="18" customHeight="1" x14ac:dyDescent="0.15">
      <c r="B22" s="330"/>
      <c r="C22" s="294" t="s">
        <v>48</v>
      </c>
      <c r="D22" s="295"/>
      <c r="E22" s="298">
        <v>250000</v>
      </c>
      <c r="F22" s="271"/>
      <c r="G22" s="344">
        <v>200000</v>
      </c>
      <c r="H22" s="345"/>
      <c r="I22" s="346"/>
      <c r="J22" s="310" t="s">
        <v>45</v>
      </c>
      <c r="K22" s="311"/>
      <c r="L22" s="312"/>
      <c r="O22" s="1" t="s">
        <v>96</v>
      </c>
      <c r="BD22" s="8" t="s">
        <v>116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BD23" s="8" t="s">
        <v>117</v>
      </c>
    </row>
    <row r="24" spans="2:56" ht="18" customHeight="1" x14ac:dyDescent="0.15">
      <c r="B24" s="330"/>
      <c r="C24" s="294" t="s">
        <v>49</v>
      </c>
      <c r="D24" s="295"/>
      <c r="E24" s="298">
        <v>130000</v>
      </c>
      <c r="F24" s="271"/>
      <c r="G24" s="344">
        <v>130000</v>
      </c>
      <c r="H24" s="345"/>
      <c r="I24" s="346"/>
      <c r="J24" s="316" t="s">
        <v>44</v>
      </c>
      <c r="K24" s="316"/>
      <c r="L24" s="317"/>
      <c r="O24" s="1" t="s">
        <v>98</v>
      </c>
      <c r="BD24" s="8" t="s">
        <v>118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 t="s">
        <v>137</v>
      </c>
      <c r="K25" s="292"/>
      <c r="L25" s="293"/>
      <c r="O25" s="1" t="s">
        <v>99</v>
      </c>
      <c r="S25" s="1" t="s">
        <v>138</v>
      </c>
      <c r="BD25" s="8"/>
    </row>
    <row r="26" spans="2:56" ht="18" customHeight="1" x14ac:dyDescent="0.15">
      <c r="B26" s="330"/>
      <c r="C26" s="294" t="s">
        <v>50</v>
      </c>
      <c r="D26" s="295"/>
      <c r="E26" s="298">
        <v>30000</v>
      </c>
      <c r="F26" s="271"/>
      <c r="G26" s="344">
        <v>30000</v>
      </c>
      <c r="H26" s="345"/>
      <c r="I26" s="346"/>
      <c r="J26" s="301"/>
      <c r="K26" s="302"/>
      <c r="L26" s="303"/>
      <c r="O26" s="1" t="s">
        <v>100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BD27" s="8"/>
    </row>
    <row r="28" spans="2:56" ht="18" customHeight="1" x14ac:dyDescent="0.15">
      <c r="B28" s="330"/>
      <c r="C28" s="294" t="s">
        <v>51</v>
      </c>
      <c r="D28" s="295"/>
      <c r="E28" s="298">
        <v>90000</v>
      </c>
      <c r="F28" s="271"/>
      <c r="G28" s="344">
        <v>90000</v>
      </c>
      <c r="H28" s="345"/>
      <c r="I28" s="346"/>
      <c r="J28" s="301" t="s">
        <v>46</v>
      </c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>
        <v>0</v>
      </c>
      <c r="F30" s="271"/>
      <c r="G30" s="354">
        <v>0</v>
      </c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>
        <v>10000</v>
      </c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 t="s">
        <v>32</v>
      </c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510000</v>
      </c>
      <c r="F37" s="376"/>
      <c r="G37" s="369">
        <f>SUM(G20+G22+G24+G26+G28+G30)</f>
        <v>450000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2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B20:B38"/>
    <mergeCell ref="C20:D21"/>
    <mergeCell ref="E20:F21"/>
    <mergeCell ref="G20:I21"/>
    <mergeCell ref="J20:L20"/>
    <mergeCell ref="J21:L21"/>
    <mergeCell ref="C22:D23"/>
    <mergeCell ref="E22:F23"/>
    <mergeCell ref="G22:I23"/>
    <mergeCell ref="J22:L22"/>
    <mergeCell ref="J23:L23"/>
    <mergeCell ref="C24:D25"/>
    <mergeCell ref="E24:F25"/>
    <mergeCell ref="G24:I25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J24:L24"/>
    <mergeCell ref="J25:L25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C19:D19"/>
    <mergeCell ref="E19:F19"/>
    <mergeCell ref="G19:I19"/>
    <mergeCell ref="J19:L19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  <mergeCell ref="B10:C10"/>
    <mergeCell ref="D10:L10"/>
  </mergeCells>
  <phoneticPr fontId="2"/>
  <dataValidations count="2">
    <dataValidation type="list" allowBlank="1" showInputMessage="1" showErrorMessage="1" sqref="K8:L9" xr:uid="{ED3F89B3-4A3A-47A9-B481-43427B8FFDE7}">
      <formula1>$BD$5:$BD$25</formula1>
    </dataValidation>
    <dataValidation type="list" allowBlank="1" showInputMessage="1" showErrorMessage="1" sqref="F6:H6" xr:uid="{25EBF625-A163-4AEB-9297-22069ACC8AC4}">
      <formula1>$O$14:$O$19</formula1>
    </dataValidation>
  </dataValidations>
  <pageMargins left="0.51181102362204722" right="0.31496062992125984" top="0.15748031496062992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D46"/>
  <sheetViews>
    <sheetView view="pageBreakPreview" zoomScaleNormal="100" zoomScaleSheetLayoutView="100" workbookViewId="0">
      <selection activeCell="L5" sqref="L5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8" width="9.140625" style="1" customWidth="1"/>
    <col min="19" max="53" width="9.140625" style="1"/>
    <col min="54" max="60" width="9.140625" style="1" customWidth="1"/>
    <col min="61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1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B10:C10"/>
    <mergeCell ref="D10:L10"/>
    <mergeCell ref="G20:I21"/>
    <mergeCell ref="G22:I23"/>
    <mergeCell ref="G24:I25"/>
    <mergeCell ref="G37:I38"/>
    <mergeCell ref="C37:D38"/>
    <mergeCell ref="E37:F38"/>
    <mergeCell ref="J37:L38"/>
    <mergeCell ref="E36:F36"/>
    <mergeCell ref="G36:I36"/>
    <mergeCell ref="J36:L36"/>
    <mergeCell ref="G33:I33"/>
    <mergeCell ref="J33:L33"/>
    <mergeCell ref="C34:D34"/>
    <mergeCell ref="E34:F34"/>
    <mergeCell ref="G34:I34"/>
    <mergeCell ref="J34:L34"/>
    <mergeCell ref="C33:D33"/>
    <mergeCell ref="J28:L28"/>
    <mergeCell ref="J29:L29"/>
    <mergeCell ref="C18:D18"/>
    <mergeCell ref="J32:L32"/>
    <mergeCell ref="G26:I27"/>
    <mergeCell ref="G28:I29"/>
    <mergeCell ref="C30:D31"/>
    <mergeCell ref="E30:F31"/>
    <mergeCell ref="G30:I31"/>
    <mergeCell ref="C28:D29"/>
    <mergeCell ref="E28:F29"/>
    <mergeCell ref="C15:D15"/>
    <mergeCell ref="C16:D16"/>
    <mergeCell ref="C17:D17"/>
    <mergeCell ref="E19:F19"/>
    <mergeCell ref="G19:I19"/>
    <mergeCell ref="J30:L31"/>
    <mergeCell ref="E22:F23"/>
    <mergeCell ref="J22:L22"/>
    <mergeCell ref="J23:L23"/>
    <mergeCell ref="C24:D25"/>
    <mergeCell ref="E24:F25"/>
    <mergeCell ref="J24:L24"/>
    <mergeCell ref="J25:L25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B20:B38"/>
    <mergeCell ref="B40:L42"/>
    <mergeCell ref="E33:F33"/>
    <mergeCell ref="C32:D32"/>
    <mergeCell ref="E32:F32"/>
    <mergeCell ref="G32:I32"/>
    <mergeCell ref="J19:L19"/>
    <mergeCell ref="C20:D21"/>
    <mergeCell ref="E20:F21"/>
    <mergeCell ref="J20:L20"/>
    <mergeCell ref="J21:L21"/>
    <mergeCell ref="C22:D23"/>
    <mergeCell ref="C26:D27"/>
    <mergeCell ref="E26:F27"/>
    <mergeCell ref="J26:L26"/>
    <mergeCell ref="J27:L27"/>
    <mergeCell ref="B15:B19"/>
    <mergeCell ref="E15:F15"/>
    <mergeCell ref="G15:I15"/>
    <mergeCell ref="J15:L15"/>
    <mergeCell ref="E16:F16"/>
    <mergeCell ref="G16:I16"/>
    <mergeCell ref="G8:G9"/>
    <mergeCell ref="J8:J9"/>
    <mergeCell ref="K8:L9"/>
    <mergeCell ref="D9:F9"/>
    <mergeCell ref="B11:C12"/>
    <mergeCell ref="D11:L12"/>
    <mergeCell ref="J16:L16"/>
    <mergeCell ref="E17:F17"/>
    <mergeCell ref="G17:I17"/>
    <mergeCell ref="J17:L17"/>
    <mergeCell ref="E18:F18"/>
    <mergeCell ref="G18:I18"/>
    <mergeCell ref="J18:L18"/>
    <mergeCell ref="C14:D14"/>
    <mergeCell ref="E14:F14"/>
    <mergeCell ref="G14:I14"/>
    <mergeCell ref="J14:L14"/>
    <mergeCell ref="C19:D19"/>
    <mergeCell ref="H3:L3"/>
    <mergeCell ref="B4:C4"/>
    <mergeCell ref="D4:E4"/>
    <mergeCell ref="F4:G4"/>
    <mergeCell ref="H4:I4"/>
    <mergeCell ref="F6:H6"/>
    <mergeCell ref="D6:E6"/>
    <mergeCell ref="B8:B9"/>
    <mergeCell ref="D8:F8"/>
    <mergeCell ref="H8:I8"/>
  </mergeCells>
  <phoneticPr fontId="2"/>
  <dataValidations count="2">
    <dataValidation type="list" allowBlank="1" showInputMessage="1" showErrorMessage="1" sqref="F6:H6" xr:uid="{00000000-0002-0000-0900-000000000000}">
      <formula1>$O$14:$O$19</formula1>
    </dataValidation>
    <dataValidation type="list" allowBlank="1" showInputMessage="1" showErrorMessage="1" sqref="K8:L9" xr:uid="{00000000-0002-0000-0900-000001000000}">
      <formula1>$AS$8:$AS$27</formula1>
    </dataValidation>
  </dataValidation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6832-4A72-4175-9EA2-046CBF7FDC67}">
  <sheetPr>
    <tabColor rgb="FF92D050"/>
  </sheetPr>
  <dimension ref="A1:BD46"/>
  <sheetViews>
    <sheetView workbookViewId="0">
      <selection activeCell="L4" sqref="L4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2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5600A11A-121A-42D3-BEF3-A7880A8A2642}">
      <formula1>$AS$8:$AS$27</formula1>
    </dataValidation>
    <dataValidation type="list" allowBlank="1" showInputMessage="1" showErrorMessage="1" sqref="F6:H6" xr:uid="{B481E9B9-02E0-4006-AFF8-45ACC1C81086}">
      <formula1>$O$14:$O$19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5151-73C9-4DEC-8E0F-F36C3CDCA10F}">
  <sheetPr>
    <tabColor rgb="FF92D050"/>
  </sheetPr>
  <dimension ref="A1:BD46"/>
  <sheetViews>
    <sheetView workbookViewId="0">
      <selection activeCell="L4" sqref="L4"/>
    </sheetView>
  </sheetViews>
  <sheetFormatPr defaultColWidth="9.140625" defaultRowHeight="12.75" x14ac:dyDescent="0.15"/>
  <cols>
    <col min="1" max="1" width="2.5703125" style="1" customWidth="1"/>
    <col min="2" max="2" width="5.140625" style="1" customWidth="1"/>
    <col min="3" max="3" width="11" style="1" customWidth="1"/>
    <col min="4" max="4" width="9.85546875" style="1" customWidth="1"/>
    <col min="5" max="5" width="9.140625" style="1"/>
    <col min="6" max="6" width="10.85546875" style="1" customWidth="1"/>
    <col min="7" max="7" width="4.28515625" style="1" customWidth="1"/>
    <col min="8" max="8" width="9.140625" style="1"/>
    <col min="9" max="9" width="7" style="1" customWidth="1"/>
    <col min="10" max="10" width="4.28515625" style="1" customWidth="1"/>
    <col min="11" max="11" width="9.140625" style="1"/>
    <col min="12" max="12" width="16.28515625" style="1" customWidth="1"/>
    <col min="13" max="13" width="9.140625" style="1"/>
    <col min="14" max="15" width="9.140625" style="1" hidden="1" customWidth="1"/>
    <col min="16" max="16384" width="9.140625" style="1"/>
  </cols>
  <sheetData>
    <row r="1" spans="1:56" ht="12" customHeight="1" x14ac:dyDescent="0.15">
      <c r="BD1" s="8"/>
    </row>
    <row r="2" spans="1:56" s="5" customFormat="1" ht="18" customHeight="1" x14ac:dyDescent="0.15">
      <c r="A2" s="6" t="s">
        <v>15</v>
      </c>
      <c r="H2" s="2"/>
      <c r="BD2" s="8"/>
    </row>
    <row r="3" spans="1:56" s="5" customFormat="1" ht="8.25" customHeight="1" thickBot="1" x14ac:dyDescent="0.2">
      <c r="A3" s="6"/>
      <c r="B3" s="10"/>
      <c r="C3" s="10"/>
      <c r="D3" s="10"/>
      <c r="E3" s="10"/>
      <c r="F3" s="10"/>
      <c r="G3" s="10"/>
      <c r="H3" s="231"/>
      <c r="I3" s="231"/>
      <c r="J3" s="231"/>
      <c r="K3" s="231"/>
      <c r="L3" s="231"/>
      <c r="BD3" s="8"/>
    </row>
    <row r="4" spans="1:56" ht="30" customHeight="1" thickBot="1" x14ac:dyDescent="0.2">
      <c r="B4" s="232" t="s">
        <v>16</v>
      </c>
      <c r="C4" s="233"/>
      <c r="D4" s="233"/>
      <c r="E4" s="234"/>
      <c r="F4" s="233" t="s">
        <v>17</v>
      </c>
      <c r="G4" s="233"/>
      <c r="H4" s="233"/>
      <c r="I4" s="235"/>
      <c r="K4" s="11" t="s">
        <v>18</v>
      </c>
      <c r="L4" s="103">
        <v>3</v>
      </c>
      <c r="BD4" s="8"/>
    </row>
    <row r="5" spans="1:56" ht="12" customHeight="1" x14ac:dyDescent="0.15"/>
    <row r="6" spans="1:56" s="13" customFormat="1" ht="25.5" customHeight="1" x14ac:dyDescent="0.15">
      <c r="A6" s="7"/>
      <c r="B6" s="7"/>
      <c r="C6" s="7"/>
      <c r="D6" s="237" t="s">
        <v>143</v>
      </c>
      <c r="E6" s="237"/>
      <c r="F6" s="236"/>
      <c r="G6" s="236"/>
      <c r="H6" s="236"/>
      <c r="I6" s="7" t="s">
        <v>41</v>
      </c>
      <c r="J6" s="7" t="s">
        <v>40</v>
      </c>
      <c r="K6" s="7"/>
      <c r="L6" s="7"/>
    </row>
    <row r="7" spans="1:56" ht="21" customHeight="1" thickBot="1" x14ac:dyDescent="0.2">
      <c r="A7" s="4" t="s">
        <v>19</v>
      </c>
    </row>
    <row r="8" spans="1:56" ht="22.5" customHeight="1" x14ac:dyDescent="0.15">
      <c r="B8" s="238" t="s">
        <v>20</v>
      </c>
      <c r="C8" s="14" t="s">
        <v>21</v>
      </c>
      <c r="D8" s="240" t="s">
        <v>140</v>
      </c>
      <c r="E8" s="241"/>
      <c r="F8" s="242"/>
      <c r="G8" s="252" t="s">
        <v>22</v>
      </c>
      <c r="H8" s="240"/>
      <c r="I8" s="242"/>
      <c r="J8" s="252" t="s">
        <v>23</v>
      </c>
      <c r="K8" s="254" t="s">
        <v>97</v>
      </c>
      <c r="L8" s="255"/>
      <c r="AS8" s="8" t="s">
        <v>121</v>
      </c>
    </row>
    <row r="9" spans="1:56" ht="22.5" customHeight="1" x14ac:dyDescent="0.15">
      <c r="B9" s="239"/>
      <c r="C9" s="17" t="s">
        <v>24</v>
      </c>
      <c r="D9" s="258" t="s">
        <v>140</v>
      </c>
      <c r="E9" s="259"/>
      <c r="F9" s="260"/>
      <c r="G9" s="253"/>
      <c r="H9" s="18" t="s">
        <v>25</v>
      </c>
      <c r="I9" s="19"/>
      <c r="J9" s="253"/>
      <c r="K9" s="256"/>
      <c r="L9" s="257"/>
      <c r="AS9" s="8" t="s">
        <v>96</v>
      </c>
    </row>
    <row r="10" spans="1:56" ht="22.5" customHeight="1" x14ac:dyDescent="0.15">
      <c r="B10" s="366" t="s">
        <v>39</v>
      </c>
      <c r="C10" s="367"/>
      <c r="D10" s="258"/>
      <c r="E10" s="259"/>
      <c r="F10" s="259"/>
      <c r="G10" s="259"/>
      <c r="H10" s="259"/>
      <c r="I10" s="259"/>
      <c r="J10" s="259"/>
      <c r="K10" s="259"/>
      <c r="L10" s="368"/>
      <c r="AS10" s="8" t="s">
        <v>97</v>
      </c>
    </row>
    <row r="11" spans="1:56" ht="15" customHeight="1" x14ac:dyDescent="0.15">
      <c r="B11" s="239" t="s">
        <v>26</v>
      </c>
      <c r="C11" s="258"/>
      <c r="D11" s="263"/>
      <c r="E11" s="264"/>
      <c r="F11" s="264"/>
      <c r="G11" s="264"/>
      <c r="H11" s="264"/>
      <c r="I11" s="264"/>
      <c r="J11" s="264"/>
      <c r="K11" s="264"/>
      <c r="L11" s="265"/>
      <c r="AS11" s="8" t="s">
        <v>98</v>
      </c>
    </row>
    <row r="12" spans="1:56" ht="15" customHeight="1" thickBot="1" x14ac:dyDescent="0.2">
      <c r="B12" s="261"/>
      <c r="C12" s="262"/>
      <c r="D12" s="266"/>
      <c r="E12" s="267"/>
      <c r="F12" s="267"/>
      <c r="G12" s="267"/>
      <c r="H12" s="267"/>
      <c r="I12" s="267"/>
      <c r="J12" s="267"/>
      <c r="K12" s="267"/>
      <c r="L12" s="268"/>
      <c r="AS12" s="8" t="s">
        <v>99</v>
      </c>
    </row>
    <row r="13" spans="1:56" ht="21" customHeight="1" thickBot="1" x14ac:dyDescent="0.2">
      <c r="A13" s="4" t="s">
        <v>27</v>
      </c>
      <c r="AS13" s="8"/>
    </row>
    <row r="14" spans="1:56" ht="22.5" customHeight="1" thickBot="1" x14ac:dyDescent="0.2">
      <c r="B14" s="20"/>
      <c r="C14" s="276" t="s">
        <v>28</v>
      </c>
      <c r="D14" s="277"/>
      <c r="E14" s="278" t="s">
        <v>29</v>
      </c>
      <c r="F14" s="278"/>
      <c r="G14" s="278" t="s">
        <v>38</v>
      </c>
      <c r="H14" s="278"/>
      <c r="I14" s="278"/>
      <c r="J14" s="278" t="s">
        <v>30</v>
      </c>
      <c r="K14" s="278"/>
      <c r="L14" s="279"/>
      <c r="O14" s="8" t="s">
        <v>60</v>
      </c>
      <c r="AS14" s="8" t="s">
        <v>122</v>
      </c>
    </row>
    <row r="15" spans="1:56" ht="24" customHeight="1" x14ac:dyDescent="0.15">
      <c r="B15" s="243" t="s">
        <v>1</v>
      </c>
      <c r="C15" s="360" t="s">
        <v>109</v>
      </c>
      <c r="D15" s="361"/>
      <c r="E15" s="246"/>
      <c r="F15" s="246"/>
      <c r="G15" s="247"/>
      <c r="H15" s="247"/>
      <c r="I15" s="247"/>
      <c r="J15" s="248"/>
      <c r="K15" s="248"/>
      <c r="L15" s="249"/>
      <c r="O15" s="8" t="s">
        <v>124</v>
      </c>
      <c r="AS15" s="8" t="s">
        <v>101</v>
      </c>
    </row>
    <row r="16" spans="1:56" ht="21" customHeight="1" x14ac:dyDescent="0.15">
      <c r="B16" s="244"/>
      <c r="C16" s="362" t="s">
        <v>110</v>
      </c>
      <c r="D16" s="363"/>
      <c r="E16" s="250"/>
      <c r="F16" s="250"/>
      <c r="G16" s="251"/>
      <c r="H16" s="251"/>
      <c r="I16" s="251"/>
      <c r="J16" s="269"/>
      <c r="K16" s="269"/>
      <c r="L16" s="270"/>
      <c r="O16" s="1" t="s">
        <v>125</v>
      </c>
      <c r="AS16" s="8" t="s">
        <v>115</v>
      </c>
    </row>
    <row r="17" spans="2:56" ht="21" customHeight="1" x14ac:dyDescent="0.15">
      <c r="B17" s="244"/>
      <c r="C17" s="362" t="s">
        <v>111</v>
      </c>
      <c r="D17" s="363"/>
      <c r="E17" s="250"/>
      <c r="F17" s="250"/>
      <c r="G17" s="251"/>
      <c r="H17" s="251"/>
      <c r="I17" s="251"/>
      <c r="J17" s="269"/>
      <c r="K17" s="269"/>
      <c r="L17" s="270"/>
      <c r="O17" s="1" t="s">
        <v>59</v>
      </c>
      <c r="AS17" s="8" t="s">
        <v>98</v>
      </c>
    </row>
    <row r="18" spans="2:56" ht="21" customHeight="1" thickBot="1" x14ac:dyDescent="0.2">
      <c r="B18" s="244"/>
      <c r="C18" s="382" t="s">
        <v>112</v>
      </c>
      <c r="D18" s="383"/>
      <c r="E18" s="271"/>
      <c r="F18" s="272"/>
      <c r="G18" s="273"/>
      <c r="H18" s="273"/>
      <c r="I18" s="273"/>
      <c r="J18" s="274"/>
      <c r="K18" s="274"/>
      <c r="L18" s="275"/>
      <c r="O18" s="1" t="s">
        <v>58</v>
      </c>
      <c r="AS18" s="8" t="s">
        <v>102</v>
      </c>
    </row>
    <row r="19" spans="2:56" ht="24" customHeight="1" thickBot="1" x14ac:dyDescent="0.2">
      <c r="B19" s="245"/>
      <c r="C19" s="280" t="s">
        <v>135</v>
      </c>
      <c r="D19" s="281"/>
      <c r="E19" s="364">
        <f>SUM(E15:F18)</f>
        <v>0</v>
      </c>
      <c r="F19" s="364"/>
      <c r="G19" s="365"/>
      <c r="H19" s="365"/>
      <c r="I19" s="365"/>
      <c r="J19" s="233"/>
      <c r="K19" s="233"/>
      <c r="L19" s="235"/>
      <c r="O19" s="1" t="s">
        <v>61</v>
      </c>
      <c r="AS19" s="8" t="s">
        <v>123</v>
      </c>
    </row>
    <row r="20" spans="2:56" ht="18" customHeight="1" x14ac:dyDescent="0.15">
      <c r="B20" s="330" t="s">
        <v>31</v>
      </c>
      <c r="C20" s="282" t="s">
        <v>47</v>
      </c>
      <c r="D20" s="283"/>
      <c r="E20" s="286"/>
      <c r="F20" s="287"/>
      <c r="G20" s="369"/>
      <c r="H20" s="370"/>
      <c r="I20" s="371"/>
      <c r="J20" s="290"/>
      <c r="K20" s="290"/>
      <c r="L20" s="291"/>
      <c r="AS20" s="8" t="s">
        <v>113</v>
      </c>
    </row>
    <row r="21" spans="2:56" ht="18" customHeight="1" x14ac:dyDescent="0.15">
      <c r="B21" s="330"/>
      <c r="C21" s="284"/>
      <c r="D21" s="285"/>
      <c r="E21" s="288"/>
      <c r="F21" s="289"/>
      <c r="G21" s="347"/>
      <c r="H21" s="348"/>
      <c r="I21" s="349"/>
      <c r="J21" s="292"/>
      <c r="K21" s="292"/>
      <c r="L21" s="293"/>
      <c r="AS21" s="8" t="s">
        <v>96</v>
      </c>
    </row>
    <row r="22" spans="2:56" ht="18" customHeight="1" x14ac:dyDescent="0.15">
      <c r="B22" s="330"/>
      <c r="C22" s="294" t="s">
        <v>48</v>
      </c>
      <c r="D22" s="295"/>
      <c r="E22" s="298"/>
      <c r="F22" s="271"/>
      <c r="G22" s="344"/>
      <c r="H22" s="345"/>
      <c r="I22" s="346"/>
      <c r="J22" s="310"/>
      <c r="K22" s="311"/>
      <c r="L22" s="312"/>
      <c r="O22" s="1" t="s">
        <v>96</v>
      </c>
      <c r="AS22" s="8" t="s">
        <v>97</v>
      </c>
    </row>
    <row r="23" spans="2:56" ht="18" customHeight="1" x14ac:dyDescent="0.15">
      <c r="B23" s="330"/>
      <c r="C23" s="284"/>
      <c r="D23" s="285"/>
      <c r="E23" s="288"/>
      <c r="F23" s="289"/>
      <c r="G23" s="347"/>
      <c r="H23" s="348"/>
      <c r="I23" s="349"/>
      <c r="J23" s="313"/>
      <c r="K23" s="314"/>
      <c r="L23" s="315"/>
      <c r="O23" s="1" t="s">
        <v>97</v>
      </c>
      <c r="AS23" s="8" t="s">
        <v>98</v>
      </c>
    </row>
    <row r="24" spans="2:56" ht="18" customHeight="1" x14ac:dyDescent="0.15">
      <c r="B24" s="330"/>
      <c r="C24" s="294" t="s">
        <v>49</v>
      </c>
      <c r="D24" s="295"/>
      <c r="E24" s="298"/>
      <c r="F24" s="271"/>
      <c r="G24" s="344"/>
      <c r="H24" s="345"/>
      <c r="I24" s="346"/>
      <c r="J24" s="316"/>
      <c r="K24" s="316"/>
      <c r="L24" s="317"/>
      <c r="O24" s="1" t="s">
        <v>98</v>
      </c>
      <c r="AS24" s="8" t="s">
        <v>114</v>
      </c>
    </row>
    <row r="25" spans="2:56" ht="18" customHeight="1" x14ac:dyDescent="0.15">
      <c r="B25" s="330"/>
      <c r="C25" s="284"/>
      <c r="D25" s="285"/>
      <c r="E25" s="288"/>
      <c r="F25" s="289"/>
      <c r="G25" s="347"/>
      <c r="H25" s="348"/>
      <c r="I25" s="349"/>
      <c r="J25" s="292"/>
      <c r="K25" s="292"/>
      <c r="L25" s="293"/>
      <c r="O25" s="1" t="s">
        <v>99</v>
      </c>
      <c r="AS25" s="8" t="s">
        <v>116</v>
      </c>
      <c r="BD25" s="8"/>
    </row>
    <row r="26" spans="2:56" ht="18" customHeight="1" x14ac:dyDescent="0.15">
      <c r="B26" s="330"/>
      <c r="C26" s="294" t="s">
        <v>50</v>
      </c>
      <c r="D26" s="295"/>
      <c r="E26" s="298"/>
      <c r="F26" s="271"/>
      <c r="G26" s="344"/>
      <c r="H26" s="345"/>
      <c r="I26" s="346"/>
      <c r="J26" s="301"/>
      <c r="K26" s="302"/>
      <c r="L26" s="303"/>
      <c r="O26" s="1" t="s">
        <v>100</v>
      </c>
      <c r="AS26" s="8" t="s">
        <v>117</v>
      </c>
      <c r="BD26" s="8"/>
    </row>
    <row r="27" spans="2:56" ht="18" customHeight="1" x14ac:dyDescent="0.15">
      <c r="B27" s="330"/>
      <c r="C27" s="296"/>
      <c r="D27" s="297"/>
      <c r="E27" s="299"/>
      <c r="F27" s="300"/>
      <c r="G27" s="347"/>
      <c r="H27" s="348"/>
      <c r="I27" s="349"/>
      <c r="J27" s="292"/>
      <c r="K27" s="292"/>
      <c r="L27" s="293"/>
      <c r="O27" s="1" t="s">
        <v>101</v>
      </c>
      <c r="AS27" s="8" t="s">
        <v>118</v>
      </c>
      <c r="BD27" s="8"/>
    </row>
    <row r="28" spans="2:56" ht="18" customHeight="1" x14ac:dyDescent="0.15">
      <c r="B28" s="330"/>
      <c r="C28" s="294" t="s">
        <v>51</v>
      </c>
      <c r="D28" s="295"/>
      <c r="E28" s="298"/>
      <c r="F28" s="271"/>
      <c r="G28" s="344"/>
      <c r="H28" s="345"/>
      <c r="I28" s="346"/>
      <c r="J28" s="301"/>
      <c r="K28" s="302"/>
      <c r="L28" s="303"/>
      <c r="O28" s="1" t="s">
        <v>102</v>
      </c>
    </row>
    <row r="29" spans="2:56" ht="18" customHeight="1" x14ac:dyDescent="0.15">
      <c r="B29" s="330"/>
      <c r="C29" s="296"/>
      <c r="D29" s="297"/>
      <c r="E29" s="299"/>
      <c r="F29" s="300"/>
      <c r="G29" s="347"/>
      <c r="H29" s="348"/>
      <c r="I29" s="349"/>
      <c r="J29" s="292"/>
      <c r="K29" s="292"/>
      <c r="L29" s="293"/>
      <c r="O29" s="1" t="s">
        <v>126</v>
      </c>
    </row>
    <row r="30" spans="2:56" ht="18" customHeight="1" x14ac:dyDescent="0.15">
      <c r="B30" s="330"/>
      <c r="C30" s="294" t="s">
        <v>52</v>
      </c>
      <c r="D30" s="295"/>
      <c r="E30" s="298"/>
      <c r="F30" s="271"/>
      <c r="G30" s="354"/>
      <c r="H30" s="355"/>
      <c r="I30" s="356"/>
      <c r="J30" s="304"/>
      <c r="K30" s="305"/>
      <c r="L30" s="306"/>
      <c r="O30" s="1" t="s">
        <v>103</v>
      </c>
    </row>
    <row r="31" spans="2:56" ht="21" customHeight="1" thickBot="1" x14ac:dyDescent="0.2">
      <c r="B31" s="330"/>
      <c r="C31" s="350"/>
      <c r="D31" s="351"/>
      <c r="E31" s="352"/>
      <c r="F31" s="353"/>
      <c r="G31" s="357"/>
      <c r="H31" s="358"/>
      <c r="I31" s="359"/>
      <c r="J31" s="307"/>
      <c r="K31" s="308"/>
      <c r="L31" s="309"/>
      <c r="O31" s="1" t="s">
        <v>104</v>
      </c>
    </row>
    <row r="32" spans="2:56" ht="21" customHeight="1" x14ac:dyDescent="0.15">
      <c r="B32" s="330"/>
      <c r="C32" s="341" t="s">
        <v>53</v>
      </c>
      <c r="D32" s="342"/>
      <c r="E32" s="343"/>
      <c r="F32" s="343"/>
      <c r="G32" s="247"/>
      <c r="H32" s="247"/>
      <c r="I32" s="247"/>
      <c r="J32" s="248"/>
      <c r="K32" s="248"/>
      <c r="L32" s="249"/>
      <c r="O32" s="1" t="s">
        <v>118</v>
      </c>
    </row>
    <row r="33" spans="1:12" ht="21" customHeight="1" x14ac:dyDescent="0.15">
      <c r="B33" s="330"/>
      <c r="C33" s="326" t="s">
        <v>54</v>
      </c>
      <c r="D33" s="327"/>
      <c r="E33" s="250"/>
      <c r="F33" s="250"/>
      <c r="G33" s="251"/>
      <c r="H33" s="251"/>
      <c r="I33" s="251"/>
      <c r="J33" s="269"/>
      <c r="K33" s="269"/>
      <c r="L33" s="270"/>
    </row>
    <row r="34" spans="1:12" ht="21" customHeight="1" x14ac:dyDescent="0.15">
      <c r="B34" s="330"/>
      <c r="C34" s="326" t="s">
        <v>55</v>
      </c>
      <c r="D34" s="327"/>
      <c r="E34" s="250"/>
      <c r="F34" s="250"/>
      <c r="G34" s="251"/>
      <c r="H34" s="251"/>
      <c r="I34" s="251"/>
      <c r="J34" s="269"/>
      <c r="K34" s="269"/>
      <c r="L34" s="270"/>
    </row>
    <row r="35" spans="1:12" ht="21" customHeight="1" x14ac:dyDescent="0.15">
      <c r="B35" s="330"/>
      <c r="C35" s="326" t="s">
        <v>56</v>
      </c>
      <c r="D35" s="327"/>
      <c r="E35" s="250"/>
      <c r="F35" s="250"/>
      <c r="G35" s="251"/>
      <c r="H35" s="251"/>
      <c r="I35" s="251"/>
      <c r="J35" s="269"/>
      <c r="K35" s="269"/>
      <c r="L35" s="270"/>
    </row>
    <row r="36" spans="1:12" ht="21" customHeight="1" thickBot="1" x14ac:dyDescent="0.2">
      <c r="B36" s="330"/>
      <c r="C36" s="328" t="s">
        <v>57</v>
      </c>
      <c r="D36" s="329"/>
      <c r="E36" s="378"/>
      <c r="F36" s="378"/>
      <c r="G36" s="379"/>
      <c r="H36" s="379"/>
      <c r="I36" s="379"/>
      <c r="J36" s="380"/>
      <c r="K36" s="380"/>
      <c r="L36" s="381"/>
    </row>
    <row r="37" spans="1:12" ht="15" customHeight="1" x14ac:dyDescent="0.15">
      <c r="B37" s="330"/>
      <c r="C37" s="372" t="s">
        <v>136</v>
      </c>
      <c r="D37" s="373"/>
      <c r="E37" s="286">
        <f>SUM(E20:F36)</f>
        <v>0</v>
      </c>
      <c r="F37" s="376"/>
      <c r="G37" s="369">
        <f>SUM(G20+G22+G24+G26+G28+G30)</f>
        <v>0</v>
      </c>
      <c r="H37" s="370"/>
      <c r="I37" s="371"/>
      <c r="J37" s="333"/>
      <c r="K37" s="333"/>
      <c r="L37" s="334"/>
    </row>
    <row r="38" spans="1:12" ht="15" customHeight="1" thickBot="1" x14ac:dyDescent="0.2">
      <c r="B38" s="331"/>
      <c r="C38" s="374"/>
      <c r="D38" s="375"/>
      <c r="E38" s="352"/>
      <c r="F38" s="377"/>
      <c r="G38" s="357"/>
      <c r="H38" s="358"/>
      <c r="I38" s="359"/>
      <c r="J38" s="339"/>
      <c r="K38" s="339"/>
      <c r="L38" s="340"/>
    </row>
    <row r="39" spans="1:12" ht="18.75" customHeight="1" thickBot="1" x14ac:dyDescent="0.2">
      <c r="A39" s="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6.5" customHeight="1" x14ac:dyDescent="0.15">
      <c r="B40" s="332"/>
      <c r="C40" s="333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ht="16.5" customHeight="1" x14ac:dyDescent="0.15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7"/>
    </row>
    <row r="42" spans="1:12" ht="16.5" customHeight="1" thickBot="1" x14ac:dyDescent="0.2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40"/>
    </row>
    <row r="43" spans="1:12" ht="13.5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15">
      <c r="B44" s="318"/>
      <c r="C44" s="319"/>
      <c r="D44" s="319"/>
      <c r="G44" s="320" t="s">
        <v>37</v>
      </c>
      <c r="H44" s="9" t="s">
        <v>34</v>
      </c>
      <c r="I44" s="321"/>
      <c r="J44" s="322"/>
      <c r="K44" s="322"/>
      <c r="L44" s="323"/>
    </row>
    <row r="45" spans="1:12" ht="21.75" customHeight="1" x14ac:dyDescent="0.15">
      <c r="G45" s="320"/>
      <c r="H45" s="9" t="s">
        <v>35</v>
      </c>
      <c r="I45" s="324"/>
      <c r="J45" s="324"/>
      <c r="K45" s="324"/>
      <c r="L45" s="324"/>
    </row>
    <row r="46" spans="1:12" ht="21.75" customHeight="1" x14ac:dyDescent="0.15">
      <c r="G46" s="320"/>
      <c r="H46" s="325" t="s">
        <v>36</v>
      </c>
      <c r="I46" s="325"/>
      <c r="J46" s="325"/>
      <c r="K46" s="325"/>
      <c r="L46" s="325"/>
    </row>
  </sheetData>
  <mergeCells count="103">
    <mergeCell ref="C37:D38"/>
    <mergeCell ref="E37:F38"/>
    <mergeCell ref="G37:I38"/>
    <mergeCell ref="J37:L38"/>
    <mergeCell ref="B40:L42"/>
    <mergeCell ref="B44:D44"/>
    <mergeCell ref="G44:G46"/>
    <mergeCell ref="I44:L44"/>
    <mergeCell ref="I45:L45"/>
    <mergeCell ref="H46:L46"/>
    <mergeCell ref="C35:D35"/>
    <mergeCell ref="E35:F35"/>
    <mergeCell ref="G35:I35"/>
    <mergeCell ref="J35:L35"/>
    <mergeCell ref="C36:D36"/>
    <mergeCell ref="E36:F36"/>
    <mergeCell ref="G36:I36"/>
    <mergeCell ref="J36:L36"/>
    <mergeCell ref="C33:D33"/>
    <mergeCell ref="E33:F33"/>
    <mergeCell ref="G33:I33"/>
    <mergeCell ref="J33:L33"/>
    <mergeCell ref="C34:D34"/>
    <mergeCell ref="E34:F34"/>
    <mergeCell ref="G34:I34"/>
    <mergeCell ref="J34:L34"/>
    <mergeCell ref="C30:D31"/>
    <mergeCell ref="E30:F31"/>
    <mergeCell ref="G30:I31"/>
    <mergeCell ref="J30:L31"/>
    <mergeCell ref="C32:D32"/>
    <mergeCell ref="E32:F32"/>
    <mergeCell ref="G32:I32"/>
    <mergeCell ref="J32:L32"/>
    <mergeCell ref="C26:D27"/>
    <mergeCell ref="E26:F27"/>
    <mergeCell ref="G26:I27"/>
    <mergeCell ref="J26:L26"/>
    <mergeCell ref="J27:L27"/>
    <mergeCell ref="C28:D29"/>
    <mergeCell ref="E28:F29"/>
    <mergeCell ref="G28:I29"/>
    <mergeCell ref="J28:L28"/>
    <mergeCell ref="J29:L29"/>
    <mergeCell ref="C22:D23"/>
    <mergeCell ref="E22:F23"/>
    <mergeCell ref="G22:I23"/>
    <mergeCell ref="J22:L22"/>
    <mergeCell ref="J23:L23"/>
    <mergeCell ref="C24:D25"/>
    <mergeCell ref="E24:F25"/>
    <mergeCell ref="G24:I25"/>
    <mergeCell ref="J24:L24"/>
    <mergeCell ref="J25:L25"/>
    <mergeCell ref="C19:D19"/>
    <mergeCell ref="E19:F19"/>
    <mergeCell ref="G19:I19"/>
    <mergeCell ref="J19:L19"/>
    <mergeCell ref="B20:B38"/>
    <mergeCell ref="C20:D21"/>
    <mergeCell ref="E20:F21"/>
    <mergeCell ref="G20:I21"/>
    <mergeCell ref="J20:L20"/>
    <mergeCell ref="J21:L21"/>
    <mergeCell ref="E17:F17"/>
    <mergeCell ref="G17:I17"/>
    <mergeCell ref="J17:L17"/>
    <mergeCell ref="C18:D18"/>
    <mergeCell ref="E18:F18"/>
    <mergeCell ref="G18:I18"/>
    <mergeCell ref="J18:L18"/>
    <mergeCell ref="B15:B19"/>
    <mergeCell ref="C15:D15"/>
    <mergeCell ref="E15:F15"/>
    <mergeCell ref="G15:I15"/>
    <mergeCell ref="J15:L15"/>
    <mergeCell ref="C16:D16"/>
    <mergeCell ref="E16:F16"/>
    <mergeCell ref="G16:I16"/>
    <mergeCell ref="J16:L16"/>
    <mergeCell ref="C17:D17"/>
    <mergeCell ref="B10:C10"/>
    <mergeCell ref="D10:L10"/>
    <mergeCell ref="B11:C12"/>
    <mergeCell ref="D11:L12"/>
    <mergeCell ref="C14:D14"/>
    <mergeCell ref="E14:F14"/>
    <mergeCell ref="G14:I14"/>
    <mergeCell ref="J14:L14"/>
    <mergeCell ref="B8:B9"/>
    <mergeCell ref="D8:F8"/>
    <mergeCell ref="G8:G9"/>
    <mergeCell ref="H8:I8"/>
    <mergeCell ref="J8:J9"/>
    <mergeCell ref="K8:L9"/>
    <mergeCell ref="D9:F9"/>
    <mergeCell ref="H3:L3"/>
    <mergeCell ref="B4:C4"/>
    <mergeCell ref="D4:E4"/>
    <mergeCell ref="F4:G4"/>
    <mergeCell ref="H4:I4"/>
    <mergeCell ref="D6:E6"/>
    <mergeCell ref="F6:H6"/>
  </mergeCells>
  <phoneticPr fontId="2"/>
  <dataValidations count="2">
    <dataValidation type="list" allowBlank="1" showInputMessage="1" showErrorMessage="1" sqref="K8:L9" xr:uid="{188B043A-79C5-4910-8735-333A2776BD30}">
      <formula1>$AS$8:$AS$27</formula1>
    </dataValidation>
    <dataValidation type="list" allowBlank="1" showInputMessage="1" showErrorMessage="1" sqref="F6:H6" xr:uid="{AA2598E8-BD64-49DA-8E52-4DDC1A52AAED}">
      <formula1>$O$14:$O$19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</vt:i4>
      </vt:variant>
    </vt:vector>
  </HeadingPairs>
  <TitlesOfParts>
    <vt:vector size="30" baseType="lpstr">
      <vt:lpstr>様式２－１（競技別　事業一覧表）記載例</vt:lpstr>
      <vt:lpstr>様式２－１（競技別　事業一覧表）①</vt:lpstr>
      <vt:lpstr>様式２－１（競技別　事業一覧表）②</vt:lpstr>
      <vt:lpstr>様式２－１（競技別　事業一覧表）③</vt:lpstr>
      <vt:lpstr>様式２－１（競技別　事業一覧表）④</vt:lpstr>
      <vt:lpstr>様式６（個票)記載例</vt:lpstr>
      <vt:lpstr>事業①</vt:lpstr>
      <vt:lpstr>事業②</vt:lpstr>
      <vt:lpstr>事業③</vt:lpstr>
      <vt:lpstr>事業④</vt:lpstr>
      <vt:lpstr>事業⑤</vt:lpstr>
      <vt:lpstr>事業⑥</vt:lpstr>
      <vt:lpstr>事業⑦</vt:lpstr>
      <vt:lpstr>事業⑧</vt:lpstr>
      <vt:lpstr>事業⑨</vt:lpstr>
      <vt:lpstr>事業⑩</vt:lpstr>
      <vt:lpstr>事業⑪</vt:lpstr>
      <vt:lpstr>事業⑫</vt:lpstr>
      <vt:lpstr>事業⑬</vt:lpstr>
      <vt:lpstr>事業⑭</vt:lpstr>
      <vt:lpstr>事業⑮</vt:lpstr>
      <vt:lpstr>事業⑯</vt:lpstr>
      <vt:lpstr>事業⑰</vt:lpstr>
      <vt:lpstr>事業⑱</vt:lpstr>
      <vt:lpstr>事業⑲</vt:lpstr>
      <vt:lpstr>事業⑳</vt:lpstr>
      <vt:lpstr>事業①!Print_Area</vt:lpstr>
      <vt:lpstr>'様式２－１（競技別　事業一覧表）①'!Print_Area</vt:lpstr>
      <vt:lpstr>'様式２－１（競技別　事業一覧表）記載例'!Print_Area</vt:lpstr>
      <vt:lpstr>'様式６（個票)記載例'!Print_Area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ikuko</dc:creator>
  <cp:lastModifiedBy>G21 42</cp:lastModifiedBy>
  <cp:lastPrinted>2021-05-24T04:49:02Z</cp:lastPrinted>
  <dcterms:created xsi:type="dcterms:W3CDTF">2003-01-16T08:19:35Z</dcterms:created>
  <dcterms:modified xsi:type="dcterms:W3CDTF">2026-03-31T01:53:17Z</dcterms:modified>
</cp:coreProperties>
</file>