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26"/>
  <workbookPr defaultThemeVersion="124226"/>
  <mc:AlternateContent xmlns:mc="http://schemas.openxmlformats.org/markup-compatibility/2006">
    <mc:Choice Requires="x15">
      <x15ac:absPath xmlns:x15ac="http://schemas.microsoft.com/office/spreadsheetml/2010/11/ac" url="\\192.168.1.236\disk1\3_スポーツ少年団\03　県事業\05　監督が怒ってはけない大会\R8\01　開催要項・申込書\市町村あて案内\"/>
    </mc:Choice>
  </mc:AlternateContent>
  <xr:revisionPtr revIDLastSave="0" documentId="8_{4C6CE2AF-151B-49AD-851A-95DFA36ABA2C}" xr6:coauthVersionLast="47" xr6:coauthVersionMax="47" xr10:uidLastSave="{00000000-0000-0000-0000-000000000000}"/>
  <bookViews>
    <workbookView xWindow="-120" yWindow="-120" windowWidth="38640" windowHeight="21120"/>
  </bookViews>
  <sheets>
    <sheet name="R8_申込書" sheetId="9" r:id="rId1"/>
    <sheet name="R8_申込書 (２５名以上参加者がいる場合。こちらに入力" sheetId="11" r:id="rId2"/>
    <sheet name="集計欄" sheetId="10" r:id="rId3"/>
  </sheets>
  <definedNames>
    <definedName name="_xlnm.Print_Area" localSheetId="0">'R8_申込書'!$A$1:$M$60</definedName>
    <definedName name="_xlnm.Print_Area" localSheetId="1">'R8_申込書 (２５名以上参加者がいる場合。こちらに入力'!$A$1:$M$71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0" i="10" l="1"/>
  <c r="D29" i="10"/>
  <c r="D28" i="10"/>
  <c r="D27" i="10"/>
  <c r="D26" i="10"/>
  <c r="D25" i="10"/>
  <c r="D24" i="10"/>
  <c r="D23" i="10"/>
  <c r="E34" i="10"/>
  <c r="G34" i="10" s="1"/>
  <c r="E5" i="11"/>
  <c r="E16" i="10"/>
  <c r="G16" i="10" s="1"/>
  <c r="D12" i="10"/>
  <c r="D11" i="10"/>
  <c r="D10" i="10"/>
  <c r="D9" i="10"/>
  <c r="D8" i="10"/>
  <c r="D7" i="10"/>
  <c r="D6" i="10"/>
  <c r="D5" i="10"/>
  <c r="E5" i="9"/>
  <c r="D5" i="11"/>
  <c r="D5" i="9"/>
  <c r="D13" i="10" l="1"/>
  <c r="D31" i="10"/>
</calcChain>
</file>

<file path=xl/comments1.xml><?xml version="1.0" encoding="utf-8"?>
<comments xmlns="http://schemas.openxmlformats.org/spreadsheetml/2006/main">
  <authors>
    <author>宮城県スポーツ協会　渡邊</author>
  </authors>
  <commentList>
    <comment ref="G5" authorId="0" shapeId="0">
      <text>
        <r>
          <rPr>
            <sz val="9"/>
            <color indexed="81"/>
            <rFont val="MS P ゴシック"/>
            <family val="3"/>
            <charset val="128"/>
          </rPr>
          <t xml:space="preserve">
自動計算</t>
        </r>
      </text>
    </comment>
  </commentList>
</comments>
</file>

<file path=xl/comments2.xml><?xml version="1.0" encoding="utf-8"?>
<comments xmlns="http://schemas.openxmlformats.org/spreadsheetml/2006/main">
  <authors>
    <author>宮城県スポーツ協会　渡邊</author>
  </authors>
  <commentList>
    <comment ref="G5" authorId="0" shapeId="0">
      <text>
        <r>
          <rPr>
            <sz val="9"/>
            <color indexed="81"/>
            <rFont val="MS P ゴシック"/>
            <family val="3"/>
            <charset val="128"/>
          </rPr>
          <t xml:space="preserve">
自動計算</t>
        </r>
      </text>
    </comment>
  </commentList>
</comments>
</file>

<file path=xl/sharedStrings.xml><?xml version="1.0" encoding="utf-8"?>
<sst xmlns="http://schemas.openxmlformats.org/spreadsheetml/2006/main" count="220" uniqueCount="112">
  <si>
    <t>区分</t>
    <rPh sb="0" eb="2">
      <t>クブン</t>
    </rPh>
    <phoneticPr fontId="1"/>
  </si>
  <si>
    <t>性別</t>
    <rPh sb="0" eb="2">
      <t>セイベツ</t>
    </rPh>
    <phoneticPr fontId="1"/>
  </si>
  <si>
    <t>住所</t>
    <rPh sb="0" eb="2">
      <t>ジュウショ</t>
    </rPh>
    <phoneticPr fontId="1"/>
  </si>
  <si>
    <t>電話番号</t>
    <rPh sb="0" eb="2">
      <t>デンワ</t>
    </rPh>
    <rPh sb="2" eb="4">
      <t>バンゴウ</t>
    </rPh>
    <phoneticPr fontId="1"/>
  </si>
  <si>
    <t>※</t>
    <phoneticPr fontId="1"/>
  </si>
  <si>
    <t>申込書記載の個人情報は、大会運営並びに進行上必要な事項及び開催に必要な諸連絡に利用します。</t>
    <rPh sb="0" eb="3">
      <t>モウシコミショ</t>
    </rPh>
    <rPh sb="3" eb="5">
      <t>キサイ</t>
    </rPh>
    <rPh sb="6" eb="8">
      <t>コジン</t>
    </rPh>
    <rPh sb="8" eb="10">
      <t>ジョウホウ</t>
    </rPh>
    <rPh sb="12" eb="14">
      <t>タイカイ</t>
    </rPh>
    <rPh sb="14" eb="16">
      <t>ウンエイ</t>
    </rPh>
    <rPh sb="16" eb="17">
      <t>ナラ</t>
    </rPh>
    <rPh sb="19" eb="21">
      <t>シンコウ</t>
    </rPh>
    <rPh sb="21" eb="22">
      <t>ジョウ</t>
    </rPh>
    <rPh sb="22" eb="24">
      <t>ヒツヨウ</t>
    </rPh>
    <rPh sb="25" eb="27">
      <t>ジコウ</t>
    </rPh>
    <rPh sb="27" eb="28">
      <t>オヨ</t>
    </rPh>
    <rPh sb="29" eb="31">
      <t>カイサイ</t>
    </rPh>
    <rPh sb="32" eb="34">
      <t>ヒツヨウ</t>
    </rPh>
    <rPh sb="35" eb="36">
      <t>ショ</t>
    </rPh>
    <rPh sb="36" eb="38">
      <t>レンラク</t>
    </rPh>
    <rPh sb="39" eb="41">
      <t>リヨウ</t>
    </rPh>
    <phoneticPr fontId="1"/>
  </si>
  <si>
    <t>〒</t>
    <phoneticPr fontId="1"/>
  </si>
  <si>
    <t>　　　　　　　　　　　　　　　　　　　　　　　　　　　　　　　　　　　　　　　　　　　　　　　　　　　　　　　　　　　　　　　　　　　　　　　　　　　　　　　　　　　　　　　　　　　　　　　　　　　　　　　　　　　　　　　　　　　　　　　　　　　　　　　　　　　　　　　　　　　　　　　　　　　　　　　　　　　　　　　　　　　　　　　　　　　　　　　　　　　　　　　　　　　　　　　　　　　　　　　　　　　　　　　　　　　　　　　　　　　　　　　　　　　　　　　　　　　　　　　　　　　　　　　　　　　　　　　　　　　　　　　　　　　　　　　　　　　　　　　　　　　　　　　　　　　　　　　　　　　　　　　　　　　　　　　　　　　　　　　　　　　　　　　　　　　　　　　　　　　　　　</t>
    <phoneticPr fontId="1"/>
  </si>
  <si>
    <t>指導者</t>
    <rPh sb="0" eb="3">
      <t>シドウシャ</t>
    </rPh>
    <phoneticPr fontId="1"/>
  </si>
  <si>
    <t>学年</t>
    <rPh sb="0" eb="2">
      <t>ガクネン</t>
    </rPh>
    <phoneticPr fontId="1"/>
  </si>
  <si>
    <t>令和　　年　　月　　日</t>
    <rPh sb="0" eb="2">
      <t>レイワ</t>
    </rPh>
    <rPh sb="4" eb="5">
      <t>ネン</t>
    </rPh>
    <rPh sb="7" eb="8">
      <t>ガツ</t>
    </rPh>
    <rPh sb="10" eb="11">
      <t>ニチ</t>
    </rPh>
    <phoneticPr fontId="1"/>
  </si>
  <si>
    <t>年齢</t>
    <rPh sb="0" eb="2">
      <t>ネンレイ</t>
    </rPh>
    <phoneticPr fontId="1"/>
  </si>
  <si>
    <t>団員１</t>
    <rPh sb="0" eb="2">
      <t>ダンイン</t>
    </rPh>
    <phoneticPr fontId="1"/>
  </si>
  <si>
    <t>団員２</t>
    <rPh sb="0" eb="2">
      <t>ダンイン</t>
    </rPh>
    <phoneticPr fontId="1"/>
  </si>
  <si>
    <t>団員３</t>
    <rPh sb="0" eb="2">
      <t>ダンイン</t>
    </rPh>
    <phoneticPr fontId="1"/>
  </si>
  <si>
    <t>団員４</t>
    <rPh sb="0" eb="2">
      <t>ダンイン</t>
    </rPh>
    <phoneticPr fontId="1"/>
  </si>
  <si>
    <t>団員５</t>
    <rPh sb="0" eb="2">
      <t>ダンイン</t>
    </rPh>
    <phoneticPr fontId="1"/>
  </si>
  <si>
    <t>団員６</t>
    <rPh sb="0" eb="2">
      <t>ダンイン</t>
    </rPh>
    <phoneticPr fontId="1"/>
  </si>
  <si>
    <t>団員７</t>
    <rPh sb="0" eb="2">
      <t>ダンイン</t>
    </rPh>
    <phoneticPr fontId="1"/>
  </si>
  <si>
    <t>団員８</t>
    <rPh sb="0" eb="2">
      <t>ダンイン</t>
    </rPh>
    <phoneticPr fontId="1"/>
  </si>
  <si>
    <t>団員９</t>
    <rPh sb="0" eb="2">
      <t>ダンイン</t>
    </rPh>
    <phoneticPr fontId="1"/>
  </si>
  <si>
    <t>団員１０</t>
    <rPh sb="0" eb="2">
      <t>ダンイン</t>
    </rPh>
    <phoneticPr fontId="1"/>
  </si>
  <si>
    <t>男性</t>
    <rPh sb="0" eb="2">
      <t>ダンセイ</t>
    </rPh>
    <phoneticPr fontId="1"/>
  </si>
  <si>
    <t>女性</t>
    <rPh sb="0" eb="2">
      <t>ジョセイ</t>
    </rPh>
    <phoneticPr fontId="1"/>
  </si>
  <si>
    <t>未回答</t>
    <rPh sb="0" eb="3">
      <t>ミカイトウ</t>
    </rPh>
    <phoneticPr fontId="1"/>
  </si>
  <si>
    <t>小５</t>
    <rPh sb="0" eb="1">
      <t>ショウ</t>
    </rPh>
    <phoneticPr fontId="1"/>
  </si>
  <si>
    <t>小６</t>
    <rPh sb="0" eb="1">
      <t>ショウ</t>
    </rPh>
    <phoneticPr fontId="1"/>
  </si>
  <si>
    <t>中１</t>
    <rPh sb="0" eb="1">
      <t>ナカ</t>
    </rPh>
    <phoneticPr fontId="1"/>
  </si>
  <si>
    <t>中２</t>
    <rPh sb="0" eb="1">
      <t>ナカ</t>
    </rPh>
    <phoneticPr fontId="1"/>
  </si>
  <si>
    <t>中３</t>
    <rPh sb="0" eb="1">
      <t>ナカ</t>
    </rPh>
    <phoneticPr fontId="1"/>
  </si>
  <si>
    <t>高１</t>
    <rPh sb="0" eb="1">
      <t>コウ</t>
    </rPh>
    <phoneticPr fontId="1"/>
  </si>
  <si>
    <t>高２</t>
    <rPh sb="0" eb="1">
      <t>コウ</t>
    </rPh>
    <phoneticPr fontId="1"/>
  </si>
  <si>
    <t>高３</t>
    <rPh sb="0" eb="1">
      <t>コウ</t>
    </rPh>
    <phoneticPr fontId="1"/>
  </si>
  <si>
    <t>例</t>
    <rPh sb="0" eb="1">
      <t>レイ</t>
    </rPh>
    <phoneticPr fontId="1"/>
  </si>
  <si>
    <t>名</t>
    <rPh sb="0" eb="1">
      <t>メイ</t>
    </rPh>
    <phoneticPr fontId="1"/>
  </si>
  <si>
    <t>氏</t>
    <phoneticPr fontId="1"/>
  </si>
  <si>
    <t>花子</t>
    <rPh sb="0" eb="2">
      <t>ハナコ</t>
    </rPh>
    <phoneticPr fontId="1"/>
  </si>
  <si>
    <t>フリガナ</t>
    <phoneticPr fontId="1"/>
  </si>
  <si>
    <t>（緊急連絡先）</t>
    <rPh sb="1" eb="3">
      <t>キンキュウ</t>
    </rPh>
    <rPh sb="3" eb="6">
      <t>レンラクサキ</t>
    </rPh>
    <phoneticPr fontId="1"/>
  </si>
  <si>
    <t>単位団名</t>
    <rPh sb="0" eb="3">
      <t>タンイダン</t>
    </rPh>
    <rPh sb="3" eb="4">
      <t>メイ</t>
    </rPh>
    <phoneticPr fontId="1"/>
  </si>
  <si>
    <t>SS</t>
    <phoneticPr fontId="1"/>
  </si>
  <si>
    <t>S</t>
    <phoneticPr fontId="1"/>
  </si>
  <si>
    <t>M</t>
    <phoneticPr fontId="1"/>
  </si>
  <si>
    <t>L</t>
  </si>
  <si>
    <t>L</t>
    <phoneticPr fontId="1"/>
  </si>
  <si>
    <t>LL</t>
    <phoneticPr fontId="1"/>
  </si>
  <si>
    <t>3L</t>
    <phoneticPr fontId="1"/>
  </si>
  <si>
    <t>Ｔシャツ
サイズ</t>
    <phoneticPr fontId="1"/>
  </si>
  <si>
    <t>090-0000-2222</t>
    <phoneticPr fontId="1"/>
  </si>
  <si>
    <t>宮城県スポーツ少年団</t>
    <rPh sb="0" eb="2">
      <t>ミヤギ</t>
    </rPh>
    <rPh sb="2" eb="3">
      <t>ケン</t>
    </rPh>
    <rPh sb="3" eb="4">
      <t>ヤマガタ</t>
    </rPh>
    <rPh sb="7" eb="10">
      <t>ショウネンダン</t>
    </rPh>
    <phoneticPr fontId="1"/>
  </si>
  <si>
    <t>団員１１</t>
    <rPh sb="0" eb="2">
      <t>ダンイン</t>
    </rPh>
    <phoneticPr fontId="1"/>
  </si>
  <si>
    <t>団員１２</t>
    <rPh sb="0" eb="2">
      <t>ダンイン</t>
    </rPh>
    <phoneticPr fontId="1"/>
  </si>
  <si>
    <t>監督が怒ってはいけない大会　in 宮城　参加申込書</t>
    <rPh sb="0" eb="2">
      <t>カントク</t>
    </rPh>
    <rPh sb="3" eb="4">
      <t>オコ</t>
    </rPh>
    <rPh sb="11" eb="13">
      <t>タイカイ</t>
    </rPh>
    <rPh sb="17" eb="19">
      <t>ミヤギ</t>
    </rPh>
    <rPh sb="20" eb="22">
      <t>サンカ</t>
    </rPh>
    <rPh sb="22" eb="25">
      <t>モウシコミショ</t>
    </rPh>
    <phoneticPr fontId="1"/>
  </si>
  <si>
    <t>小４</t>
    <rPh sb="0" eb="1">
      <t>ショウ</t>
    </rPh>
    <phoneticPr fontId="1"/>
  </si>
  <si>
    <t>小３</t>
    <rPh sb="0" eb="1">
      <t>ショウ</t>
    </rPh>
    <phoneticPr fontId="1"/>
  </si>
  <si>
    <t>小２</t>
    <rPh sb="0" eb="1">
      <t>ショウ</t>
    </rPh>
    <phoneticPr fontId="1"/>
  </si>
  <si>
    <t>小１</t>
    <rPh sb="0" eb="1">
      <t>ショウ</t>
    </rPh>
    <phoneticPr fontId="1"/>
  </si>
  <si>
    <t>未就学児</t>
    <rPh sb="0" eb="4">
      <t>ミシュウガクジ</t>
    </rPh>
    <phoneticPr fontId="1"/>
  </si>
  <si>
    <t>メール</t>
    <phoneticPr fontId="1"/>
  </si>
  <si>
    <t>アドレス</t>
    <phoneticPr fontId="1"/>
  </si>
  <si>
    <t>団員１３</t>
    <rPh sb="0" eb="2">
      <t>ダンイン</t>
    </rPh>
    <phoneticPr fontId="1"/>
  </si>
  <si>
    <t>団員１４</t>
    <rPh sb="0" eb="2">
      <t>ダンイン</t>
    </rPh>
    <phoneticPr fontId="1"/>
  </si>
  <si>
    <t>団員１５</t>
    <rPh sb="0" eb="2">
      <t>ダンイン</t>
    </rPh>
    <phoneticPr fontId="1"/>
  </si>
  <si>
    <t>団員１６</t>
    <rPh sb="0" eb="2">
      <t>ダンイン</t>
    </rPh>
    <phoneticPr fontId="1"/>
  </si>
  <si>
    <t>団員１７</t>
    <rPh sb="0" eb="2">
      <t>ダンイン</t>
    </rPh>
    <phoneticPr fontId="1"/>
  </si>
  <si>
    <t>団員１８</t>
    <rPh sb="0" eb="2">
      <t>ダンイン</t>
    </rPh>
    <phoneticPr fontId="1"/>
  </si>
  <si>
    <t>団員１９</t>
    <rPh sb="0" eb="2">
      <t>ダンイン</t>
    </rPh>
    <phoneticPr fontId="1"/>
  </si>
  <si>
    <t>団員２０</t>
    <rPh sb="0" eb="2">
      <t>ダンイン</t>
    </rPh>
    <phoneticPr fontId="1"/>
  </si>
  <si>
    <t>団員２１</t>
    <rPh sb="0" eb="2">
      <t>ダンイン</t>
    </rPh>
    <phoneticPr fontId="1"/>
  </si>
  <si>
    <t>団員２２</t>
    <rPh sb="0" eb="2">
      <t>ダンイン</t>
    </rPh>
    <phoneticPr fontId="1"/>
  </si>
  <si>
    <t>団員２３</t>
    <rPh sb="0" eb="2">
      <t>ダンイン</t>
    </rPh>
    <phoneticPr fontId="1"/>
  </si>
  <si>
    <t>団員２４</t>
    <rPh sb="0" eb="2">
      <t>ダンイン</t>
    </rPh>
    <phoneticPr fontId="1"/>
  </si>
  <si>
    <t>団員２５</t>
    <rPh sb="0" eb="2">
      <t>ダンイン</t>
    </rPh>
    <phoneticPr fontId="1"/>
  </si>
  <si>
    <t>また、個人情報は、「公益財団法人宮城県スポーツ協会」が管理し、法令などにより開示を求められた場合を除き、参加者の同意なしに、第３者へ開示・提供することはありません。</t>
    <rPh sb="3" eb="5">
      <t>コジン</t>
    </rPh>
    <rPh sb="5" eb="7">
      <t>ジョウホウ</t>
    </rPh>
    <rPh sb="10" eb="12">
      <t>コウエキ</t>
    </rPh>
    <rPh sb="12" eb="16">
      <t>ザイダンホウジン</t>
    </rPh>
    <rPh sb="16" eb="19">
      <t>ミヤギケン</t>
    </rPh>
    <rPh sb="23" eb="25">
      <t>キョウカイ</t>
    </rPh>
    <rPh sb="24" eb="25">
      <t>タイキョウ</t>
    </rPh>
    <rPh sb="27" eb="29">
      <t>カンリ</t>
    </rPh>
    <rPh sb="31" eb="33">
      <t>ホウレイ</t>
    </rPh>
    <rPh sb="38" eb="40">
      <t>カイジ</t>
    </rPh>
    <rPh sb="41" eb="42">
      <t>モト</t>
    </rPh>
    <rPh sb="46" eb="48">
      <t>バアイ</t>
    </rPh>
    <rPh sb="49" eb="50">
      <t>ノゾ</t>
    </rPh>
    <rPh sb="52" eb="55">
      <t>サンカシャ</t>
    </rPh>
    <rPh sb="56" eb="58">
      <t>ドウイ</t>
    </rPh>
    <rPh sb="62" eb="63">
      <t>ダイ</t>
    </rPh>
    <rPh sb="64" eb="65">
      <t>シャ</t>
    </rPh>
    <rPh sb="66" eb="68">
      <t>カイジ</t>
    </rPh>
    <rPh sb="69" eb="71">
      <t>テイキョウ</t>
    </rPh>
    <phoneticPr fontId="1"/>
  </si>
  <si>
    <t>　　</t>
    <phoneticPr fontId="1"/>
  </si>
  <si>
    <t>　　大会要項１３の個人情報及び肖像権の取り扱いに承諾し、上記の者を参加者として申込いたします。</t>
    <rPh sb="2" eb="4">
      <t>タイカイ</t>
    </rPh>
    <rPh sb="4" eb="6">
      <t>ヨウコウ</t>
    </rPh>
    <rPh sb="9" eb="13">
      <t>コジンジョウホウ</t>
    </rPh>
    <rPh sb="13" eb="14">
      <t>オヨ</t>
    </rPh>
    <rPh sb="15" eb="18">
      <t>ショウゾウケン</t>
    </rPh>
    <rPh sb="19" eb="20">
      <t>ト</t>
    </rPh>
    <rPh sb="21" eb="22">
      <t>アツカ</t>
    </rPh>
    <rPh sb="24" eb="26">
      <t>ショウダク</t>
    </rPh>
    <phoneticPr fontId="1"/>
  </si>
  <si>
    <t>３L</t>
    <phoneticPr fontId="1"/>
  </si>
  <si>
    <t>Ｌ</t>
    <phoneticPr fontId="1"/>
  </si>
  <si>
    <t>ＬＬ</t>
    <phoneticPr fontId="1"/>
  </si>
  <si>
    <t>合計</t>
    <rPh sb="0" eb="2">
      <t>ゴウケイ</t>
    </rPh>
    <phoneticPr fontId="1"/>
  </si>
  <si>
    <t>参加者数</t>
    <rPh sb="0" eb="4">
      <t>サンカシャスウ</t>
    </rPh>
    <phoneticPr fontId="1"/>
  </si>
  <si>
    <t>代表者名</t>
    <rPh sb="0" eb="3">
      <t>ダイヒョウシャ</t>
    </rPh>
    <rPh sb="3" eb="4">
      <t>メイ</t>
    </rPh>
    <phoneticPr fontId="1"/>
  </si>
  <si>
    <t>※受付にてチームまとめてお支払いください。</t>
    <rPh sb="1" eb="3">
      <t>ウケツケ</t>
    </rPh>
    <rPh sb="13" eb="15">
      <t>シハラ</t>
    </rPh>
    <phoneticPr fontId="1"/>
  </si>
  <si>
    <t>↓自動集計</t>
    <rPh sb="1" eb="3">
      <t>ジドウ</t>
    </rPh>
    <rPh sb="3" eb="5">
      <t>シュウケイ</t>
    </rPh>
    <phoneticPr fontId="1"/>
  </si>
  <si>
    <t>名×</t>
    <rPh sb="0" eb="1">
      <t>メイ</t>
    </rPh>
    <phoneticPr fontId="1"/>
  </si>
  <si>
    <t>　本部長　郡山　孝幸　様</t>
    <rPh sb="1" eb="2">
      <t>ホン</t>
    </rPh>
    <rPh sb="2" eb="3">
      <t>ブ</t>
    </rPh>
    <rPh sb="3" eb="4">
      <t>チョウ</t>
    </rPh>
    <rPh sb="5" eb="7">
      <t>コオリヤマ</t>
    </rPh>
    <rPh sb="8" eb="10">
      <t>タカユキ</t>
    </rPh>
    <rPh sb="11" eb="12">
      <t>サマ</t>
    </rPh>
    <phoneticPr fontId="1"/>
  </si>
  <si>
    <t>公益財団法人宮城県スポーツ協会</t>
    <rPh sb="0" eb="2">
      <t>コウエキ</t>
    </rPh>
    <rPh sb="2" eb="4">
      <t>ザイダン</t>
    </rPh>
    <rPh sb="4" eb="6">
      <t>ホウジン</t>
    </rPh>
    <rPh sb="6" eb="8">
      <t>ミヤギ</t>
    </rPh>
    <rPh sb="8" eb="9">
      <t>ケン</t>
    </rPh>
    <rPh sb="13" eb="15">
      <t>キョウカイ</t>
    </rPh>
    <rPh sb="14" eb="15">
      <t>タイキョウ</t>
    </rPh>
    <phoneticPr fontId="1"/>
  </si>
  <si>
    <t>↑参加者総数を入力（用紙不足の際は、R8_申込書 (2)のシートをご活用ください）</t>
    <rPh sb="1" eb="4">
      <t>サンカシャ</t>
    </rPh>
    <rPh sb="4" eb="6">
      <t>ソウスウ</t>
    </rPh>
    <rPh sb="7" eb="9">
      <t>ニュウリョク</t>
    </rPh>
    <rPh sb="10" eb="12">
      <t>ヨウシ</t>
    </rPh>
    <rPh sb="12" eb="14">
      <t>フソク</t>
    </rPh>
    <rPh sb="15" eb="16">
      <t>サイ</t>
    </rPh>
    <rPh sb="34" eb="36">
      <t>カツヨウ</t>
    </rPh>
    <phoneticPr fontId="1"/>
  </si>
  <si>
    <t>団員２６</t>
    <rPh sb="0" eb="2">
      <t>ダンイン</t>
    </rPh>
    <phoneticPr fontId="1"/>
  </si>
  <si>
    <t>団員２７</t>
    <rPh sb="0" eb="2">
      <t>ダンイン</t>
    </rPh>
    <phoneticPr fontId="1"/>
  </si>
  <si>
    <t>団員２８</t>
    <rPh sb="0" eb="2">
      <t>ダンイン</t>
    </rPh>
    <phoneticPr fontId="1"/>
  </si>
  <si>
    <t>団員２９</t>
    <rPh sb="0" eb="2">
      <t>ダンイン</t>
    </rPh>
    <phoneticPr fontId="1"/>
  </si>
  <si>
    <t>団員３０</t>
    <rPh sb="0" eb="2">
      <t>ダンイン</t>
    </rPh>
    <phoneticPr fontId="1"/>
  </si>
  <si>
    <t>団員３１</t>
    <rPh sb="0" eb="2">
      <t>ダンイン</t>
    </rPh>
    <phoneticPr fontId="1"/>
  </si>
  <si>
    <t>団員３２</t>
    <rPh sb="0" eb="2">
      <t>ダンイン</t>
    </rPh>
    <phoneticPr fontId="1"/>
  </si>
  <si>
    <t>団員３３</t>
    <rPh sb="0" eb="2">
      <t>ダンイン</t>
    </rPh>
    <phoneticPr fontId="1"/>
  </si>
  <si>
    <t>団員３４</t>
    <rPh sb="0" eb="2">
      <t>ダンイン</t>
    </rPh>
    <phoneticPr fontId="1"/>
  </si>
  <si>
    <t>団員３５</t>
    <rPh sb="0" eb="2">
      <t>ダンイン</t>
    </rPh>
    <phoneticPr fontId="1"/>
  </si>
  <si>
    <t>R8_申込書</t>
    <phoneticPr fontId="1"/>
  </si>
  <si>
    <t>R8_申込書 (2)</t>
    <phoneticPr fontId="1"/>
  </si>
  <si>
    <r>
      <t>必要事項入力のうえ、</t>
    </r>
    <r>
      <rPr>
        <sz val="12"/>
        <color indexed="10"/>
        <rFont val="HGｺﾞｼｯｸM"/>
        <family val="3"/>
        <charset val="128"/>
      </rPr>
      <t>メール（mjsa@mspf.jp)にて</t>
    </r>
    <r>
      <rPr>
        <sz val="12"/>
        <rFont val="HGｺﾞｼｯｸM"/>
        <family val="3"/>
        <charset val="128"/>
      </rPr>
      <t>ご提出ください。</t>
    </r>
    <rPh sb="0" eb="2">
      <t>ヒツヨウ</t>
    </rPh>
    <rPh sb="2" eb="4">
      <t>ジコウ</t>
    </rPh>
    <rPh sb="4" eb="6">
      <t>ニュウリョク</t>
    </rPh>
    <rPh sb="30" eb="32">
      <t>テイシュツ</t>
    </rPh>
    <phoneticPr fontId="1"/>
  </si>
  <si>
    <t>団員３６</t>
    <rPh sb="0" eb="2">
      <t>ダンイン</t>
    </rPh>
    <phoneticPr fontId="1"/>
  </si>
  <si>
    <t>団員３７</t>
    <rPh sb="0" eb="2">
      <t>ダンイン</t>
    </rPh>
    <phoneticPr fontId="1"/>
  </si>
  <si>
    <t>団員３８</t>
    <rPh sb="0" eb="2">
      <t>ダンイン</t>
    </rPh>
    <phoneticPr fontId="1"/>
  </si>
  <si>
    <t>団員３９</t>
    <rPh sb="0" eb="2">
      <t>ダンイン</t>
    </rPh>
    <phoneticPr fontId="1"/>
  </si>
  <si>
    <t>大会の諸連絡をオープンチャットにてご連絡いたします。QRコードからご登録をお願いいたします。</t>
    <phoneticPr fontId="1"/>
  </si>
  <si>
    <t>また、個人情報は、「公益財団法人宮城県スポーツ協会」が管理し、法令などにより開示を求められた場合を除き、参加者の同意なしに、</t>
    <rPh sb="3" eb="5">
      <t>コジン</t>
    </rPh>
    <rPh sb="5" eb="7">
      <t>ジョウホウ</t>
    </rPh>
    <rPh sb="10" eb="12">
      <t>コウエキ</t>
    </rPh>
    <rPh sb="12" eb="16">
      <t>ザイダンホウジン</t>
    </rPh>
    <rPh sb="16" eb="19">
      <t>ミヤギケン</t>
    </rPh>
    <rPh sb="23" eb="25">
      <t>キョウカイ</t>
    </rPh>
    <rPh sb="24" eb="25">
      <t>タイキョウ</t>
    </rPh>
    <rPh sb="27" eb="29">
      <t>カンリ</t>
    </rPh>
    <rPh sb="31" eb="33">
      <t>ホウレイ</t>
    </rPh>
    <rPh sb="38" eb="40">
      <t>カイジ</t>
    </rPh>
    <rPh sb="41" eb="42">
      <t>モト</t>
    </rPh>
    <rPh sb="46" eb="48">
      <t>バアイ</t>
    </rPh>
    <rPh sb="49" eb="50">
      <t>ノゾ</t>
    </rPh>
    <rPh sb="52" eb="55">
      <t>サンカシャ</t>
    </rPh>
    <rPh sb="56" eb="58">
      <t>ドウイ</t>
    </rPh>
    <phoneticPr fontId="1"/>
  </si>
  <si>
    <t>第３者へ開示・提供することはありません。</t>
    <phoneticPr fontId="1"/>
  </si>
  <si>
    <t>仙台</t>
    <rPh sb="0" eb="2">
      <t>センダイ</t>
    </rPh>
    <phoneticPr fontId="1"/>
  </si>
  <si>
    <t>981-0122</t>
    <phoneticPr fontId="1"/>
  </si>
  <si>
    <t>宮城郡利府町菅谷字舘40-1</t>
    <rPh sb="0" eb="3">
      <t>ミヤギグン</t>
    </rPh>
    <rPh sb="3" eb="6">
      <t>リフチョウ</t>
    </rPh>
    <rPh sb="6" eb="10">
      <t>スガヤアザタテ</t>
    </rPh>
    <phoneticPr fontId="1"/>
  </si>
  <si>
    <t>ＬＬ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</si>
</sst>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81" formatCode="#,##0&quot;円&quot;"/>
    <numFmt numFmtId="183" formatCode="#,###&quot;0円&quot;"/>
  </numFmts>
  <fonts count="15">
    <font>
      <sz val="11"/>
      <name val="ＭＳ Ｐゴシック"/>
      <family val="3"/>
      <charset val="128"/>
    </font>
    <font>
      <sz val="6"/>
      <name val="ＭＳ Ｐゴシック"/>
      <family val="3"/>
      <charset val="128"/>
    </font>
    <font>
      <sz val="9"/>
      <color indexed="81"/>
      <name val="MS P ゴシック"/>
      <family val="3"/>
      <charset val="128"/>
    </font>
    <font>
      <sz val="20"/>
      <name val="HGｺﾞｼｯｸM"/>
      <family val="3"/>
      <charset val="128"/>
    </font>
    <font>
      <sz val="11"/>
      <name val="HGｺﾞｼｯｸM"/>
      <family val="3"/>
      <charset val="128"/>
    </font>
    <font>
      <sz val="8"/>
      <name val="HGｺﾞｼｯｸM"/>
      <family val="3"/>
      <charset val="128"/>
    </font>
    <font>
      <sz val="6"/>
      <name val="HGｺﾞｼｯｸM"/>
      <family val="3"/>
      <charset val="128"/>
    </font>
    <font>
      <sz val="12"/>
      <name val="HGｺﾞｼｯｸM"/>
      <family val="3"/>
      <charset val="128"/>
    </font>
    <font>
      <b/>
      <sz val="12"/>
      <name val="HGｺﾞｼｯｸM"/>
      <family val="3"/>
      <charset val="128"/>
    </font>
    <font>
      <b/>
      <sz val="11"/>
      <name val="HGｺﾞｼｯｸM"/>
      <family val="3"/>
      <charset val="128"/>
    </font>
    <font>
      <b/>
      <sz val="14"/>
      <name val="HGｺﾞｼｯｸM"/>
      <family val="3"/>
      <charset val="128"/>
    </font>
    <font>
      <sz val="11"/>
      <color indexed="10"/>
      <name val="HGｺﾞｼｯｸM"/>
      <family val="3"/>
      <charset val="128"/>
    </font>
    <font>
      <b/>
      <sz val="16"/>
      <name val="HGｺﾞｼｯｸM"/>
      <family val="3"/>
      <charset val="128"/>
    </font>
    <font>
      <sz val="12"/>
      <color indexed="10"/>
      <name val="HGｺﾞｼｯｸM"/>
      <family val="3"/>
      <charset val="128"/>
    </font>
    <font>
      <sz val="11"/>
      <color rgb="FFFF0000"/>
      <name val="HGｺﾞｼｯｸM"/>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5" tint="0.79998168889431442"/>
        <bgColor indexed="64"/>
      </patternFill>
    </fill>
  </fills>
  <borders count="35">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s>
  <cellStyleXfs count="1">
    <xf numFmtId="0" fontId="0" fillId="0" borderId="0"/>
  </cellStyleXfs>
  <cellXfs count="113">
    <xf numFmtId="0" fontId="0" fillId="0" borderId="0" xfId="0"/>
    <xf numFmtId="0" fontId="3" fillId="0" borderId="0" xfId="0" applyFont="1" applyBorder="1" applyAlignment="1">
      <alignment horizontal="center" vertical="center"/>
    </xf>
    <xf numFmtId="0" fontId="4" fillId="0" borderId="0" xfId="0" applyFont="1" applyAlignment="1">
      <alignment vertical="center"/>
    </xf>
    <xf numFmtId="0" fontId="5" fillId="0" borderId="0" xfId="0" applyFont="1" applyBorder="1" applyAlignment="1">
      <alignment horizontal="left" vertical="center"/>
    </xf>
    <xf numFmtId="0" fontId="3" fillId="0" borderId="0"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0" xfId="0" applyFont="1" applyAlignment="1">
      <alignment horizontal="center" shrinkToFit="1"/>
    </xf>
    <xf numFmtId="0" fontId="4" fillId="0" borderId="0" xfId="0" applyFont="1" applyAlignment="1">
      <alignment horizontal="center" vertical="top" shrinkToFit="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0" applyFont="1" applyFill="1" applyBorder="1" applyAlignment="1">
      <alignment horizontal="left" vertical="center" shrinkToFit="1"/>
    </xf>
    <xf numFmtId="0" fontId="4" fillId="0" borderId="2"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vertical="center"/>
    </xf>
    <xf numFmtId="0" fontId="4" fillId="0" borderId="2" xfId="0" applyFont="1" applyFill="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vertical="center"/>
    </xf>
    <xf numFmtId="0" fontId="4" fillId="0" borderId="4" xfId="0" applyFont="1" applyBorder="1" applyAlignment="1">
      <alignment horizontal="left" vertical="center" shrinkToFit="1"/>
    </xf>
    <xf numFmtId="0" fontId="4" fillId="3" borderId="8" xfId="0" applyFont="1" applyFill="1" applyBorder="1" applyAlignment="1">
      <alignment vertical="center"/>
    </xf>
    <xf numFmtId="0" fontId="4" fillId="3" borderId="9" xfId="0" applyFont="1" applyFill="1" applyBorder="1" applyAlignment="1">
      <alignment horizontal="left" vertical="center" shrinkToFit="1"/>
    </xf>
    <xf numFmtId="0" fontId="4" fillId="3" borderId="9" xfId="0" applyFont="1" applyFill="1" applyBorder="1" applyAlignment="1">
      <alignment vertical="center"/>
    </xf>
    <xf numFmtId="0" fontId="4" fillId="3" borderId="10" xfId="0" applyFont="1" applyFill="1" applyBorder="1" applyAlignment="1">
      <alignment vertical="center"/>
    </xf>
    <xf numFmtId="0" fontId="4" fillId="3" borderId="0" xfId="0" applyFont="1" applyFill="1" applyBorder="1" applyAlignment="1">
      <alignment horizontal="left" vertical="center" shrinkToFit="1"/>
    </xf>
    <xf numFmtId="0" fontId="4" fillId="3" borderId="0" xfId="0" applyFont="1" applyFill="1" applyBorder="1" applyAlignment="1">
      <alignment vertical="center"/>
    </xf>
    <xf numFmtId="0" fontId="4" fillId="3" borderId="11" xfId="0" applyFont="1" applyFill="1" applyBorder="1" applyAlignment="1">
      <alignment vertical="center"/>
    </xf>
    <xf numFmtId="0" fontId="4" fillId="3" borderId="12" xfId="0" applyFont="1" applyFill="1" applyBorder="1" applyAlignment="1">
      <alignment horizontal="left" vertical="center" shrinkToFit="1"/>
    </xf>
    <xf numFmtId="0" fontId="4" fillId="3" borderId="12" xfId="0" applyFont="1" applyFill="1" applyBorder="1" applyAlignment="1">
      <alignment vertical="center"/>
    </xf>
    <xf numFmtId="0" fontId="7" fillId="0" borderId="0" xfId="0" applyFont="1" applyFill="1" applyBorder="1" applyAlignment="1">
      <alignment horizontal="right" vertical="center"/>
    </xf>
    <xf numFmtId="0" fontId="7" fillId="0" borderId="0" xfId="0" applyFont="1" applyBorder="1" applyAlignment="1"/>
    <xf numFmtId="0" fontId="7" fillId="0" borderId="0" xfId="0" applyFont="1" applyAlignment="1">
      <alignment vertical="center"/>
    </xf>
    <xf numFmtId="0" fontId="7" fillId="0" borderId="0" xfId="0" applyFont="1" applyAlignment="1"/>
    <xf numFmtId="0" fontId="7" fillId="0" borderId="0" xfId="0" applyFont="1" applyAlignment="1">
      <alignment horizontal="center" vertical="center"/>
    </xf>
    <xf numFmtId="0" fontId="7" fillId="0" borderId="0" xfId="0" applyFont="1" applyAlignment="1">
      <alignment vertical="center" shrinkToFit="1"/>
    </xf>
    <xf numFmtId="0" fontId="7" fillId="0" borderId="0" xfId="0" applyFont="1" applyBorder="1" applyAlignment="1">
      <alignment horizontal="left"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4" borderId="17" xfId="0" applyFont="1" applyFill="1" applyBorder="1" applyAlignment="1">
      <alignment horizontal="center" vertical="center"/>
    </xf>
    <xf numFmtId="0" fontId="7" fillId="4" borderId="18" xfId="0" applyFont="1" applyFill="1" applyBorder="1" applyAlignment="1">
      <alignment horizontal="center" vertical="center"/>
    </xf>
    <xf numFmtId="0" fontId="7" fillId="0" borderId="0" xfId="0" applyFont="1" applyBorder="1" applyAlignment="1">
      <alignment horizontal="center" vertical="center"/>
    </xf>
    <xf numFmtId="0" fontId="7" fillId="0" borderId="0" xfId="0" applyFont="1" applyFill="1" applyBorder="1" applyAlignment="1">
      <alignment vertical="center"/>
    </xf>
    <xf numFmtId="0" fontId="7" fillId="0" borderId="0" xfId="0" applyFont="1" applyFill="1" applyBorder="1" applyAlignment="1">
      <alignment horizontal="center" vertical="center"/>
    </xf>
    <xf numFmtId="0" fontId="7" fillId="0" borderId="0" xfId="0" applyFont="1" applyAlignment="1">
      <alignment horizontal="right" vertical="center" shrinkToFit="1"/>
    </xf>
    <xf numFmtId="0" fontId="7" fillId="0" borderId="0" xfId="0" applyFont="1" applyBorder="1" applyAlignment="1">
      <alignment vertical="center"/>
    </xf>
    <xf numFmtId="0" fontId="7" fillId="0" borderId="0" xfId="0" applyFont="1" applyAlignment="1">
      <alignment horizontal="left" vertical="center"/>
    </xf>
    <xf numFmtId="0" fontId="7" fillId="0" borderId="0" xfId="0" applyFont="1" applyAlignment="1">
      <alignment horizontal="right" vertical="center"/>
    </xf>
    <xf numFmtId="0" fontId="7" fillId="0" borderId="0" xfId="0" applyFont="1" applyAlignment="1">
      <alignment horizontal="left" vertical="center" indent="1"/>
    </xf>
    <xf numFmtId="0" fontId="4" fillId="0" borderId="0"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shrinkToFit="1"/>
    </xf>
    <xf numFmtId="0" fontId="11" fillId="0" borderId="0" xfId="0" applyFont="1" applyBorder="1" applyAlignment="1">
      <alignment horizontal="center" vertical="center"/>
    </xf>
    <xf numFmtId="0" fontId="11" fillId="0" borderId="0" xfId="0" applyFont="1" applyAlignment="1">
      <alignment vertical="center"/>
    </xf>
    <xf numFmtId="0" fontId="12" fillId="0" borderId="19" xfId="0" applyFont="1" applyBorder="1" applyAlignment="1">
      <alignment horizontal="center" vertical="center"/>
    </xf>
    <xf numFmtId="0" fontId="4" fillId="0" borderId="11"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21" xfId="0" applyFont="1" applyBorder="1" applyAlignment="1">
      <alignment vertical="center" shrinkToFit="1"/>
    </xf>
    <xf numFmtId="0" fontId="4" fillId="0" borderId="0" xfId="0" applyFont="1" applyBorder="1" applyAlignment="1">
      <alignment horizontal="center" vertical="center" shrinkToFit="1"/>
    </xf>
    <xf numFmtId="0" fontId="4" fillId="0" borderId="0" xfId="0" applyFont="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left" vertical="center" shrinkToFit="1"/>
    </xf>
    <xf numFmtId="0" fontId="8" fillId="0" borderId="0" xfId="0" applyFont="1" applyBorder="1" applyAlignment="1">
      <alignment horizontal="center" vertical="center"/>
    </xf>
    <xf numFmtId="0" fontId="10" fillId="0" borderId="0" xfId="0" applyFont="1" applyBorder="1" applyAlignment="1">
      <alignment horizontal="center" vertical="center" shrinkToFit="1"/>
    </xf>
    <xf numFmtId="0" fontId="10" fillId="0" borderId="0" xfId="0" applyFont="1" applyBorder="1" applyAlignment="1">
      <alignment horizontal="center" vertical="center"/>
    </xf>
    <xf numFmtId="0" fontId="7" fillId="0" borderId="0" xfId="0" applyFont="1" applyFill="1" applyBorder="1" applyAlignment="1">
      <alignment horizontal="left" vertical="center"/>
    </xf>
    <xf numFmtId="0" fontId="7" fillId="0" borderId="0" xfId="0" applyFont="1" applyFill="1" applyBorder="1" applyAlignment="1">
      <alignment vertical="center" shrinkToFit="1"/>
    </xf>
    <xf numFmtId="0" fontId="8" fillId="0" borderId="0" xfId="0" applyFont="1" applyFill="1" applyBorder="1" applyAlignment="1">
      <alignment vertical="center"/>
    </xf>
    <xf numFmtId="0" fontId="8" fillId="0" borderId="0" xfId="0" applyFont="1" applyFill="1" applyBorder="1" applyAlignment="1">
      <alignment horizontal="left" vertical="center"/>
    </xf>
    <xf numFmtId="0" fontId="8" fillId="0" borderId="0" xfId="0" applyFont="1" applyFill="1" applyBorder="1" applyAlignment="1">
      <alignment horizontal="center" vertical="center"/>
    </xf>
    <xf numFmtId="0" fontId="8" fillId="0" borderId="0" xfId="0" applyFont="1" applyFill="1" applyBorder="1" applyAlignment="1">
      <alignment vertical="center" shrinkToFit="1"/>
    </xf>
    <xf numFmtId="0" fontId="9" fillId="0" borderId="0" xfId="0" applyFont="1" applyFill="1" applyBorder="1" applyAlignment="1">
      <alignment vertical="center"/>
    </xf>
    <xf numFmtId="0" fontId="12" fillId="0" borderId="0" xfId="0" applyFont="1" applyFill="1" applyBorder="1" applyAlignment="1">
      <alignment horizontal="center" vertical="center"/>
    </xf>
    <xf numFmtId="183" fontId="8" fillId="0" borderId="0" xfId="0" applyNumberFormat="1" applyFont="1" applyFill="1" applyBorder="1" applyAlignment="1">
      <alignment horizontal="left" vertical="center" shrinkToFit="1"/>
    </xf>
    <xf numFmtId="0" fontId="9" fillId="0" borderId="0" xfId="0" applyFont="1" applyBorder="1" applyAlignment="1">
      <alignment horizontal="left" vertical="top"/>
    </xf>
    <xf numFmtId="0" fontId="10" fillId="5" borderId="22" xfId="0" applyFont="1" applyFill="1" applyBorder="1" applyAlignment="1">
      <alignment horizontal="center" vertical="center" shrinkToFit="1"/>
    </xf>
    <xf numFmtId="0" fontId="4" fillId="3" borderId="23" xfId="0" applyFont="1" applyFill="1" applyBorder="1" applyAlignment="1">
      <alignment vertical="center"/>
    </xf>
    <xf numFmtId="0" fontId="4" fillId="3" borderId="24" xfId="0" applyFont="1" applyFill="1" applyBorder="1" applyAlignment="1">
      <alignment vertical="center"/>
    </xf>
    <xf numFmtId="0" fontId="4" fillId="3" borderId="21" xfId="0" applyFont="1" applyFill="1" applyBorder="1" applyAlignment="1">
      <alignment vertical="center"/>
    </xf>
    <xf numFmtId="0" fontId="0" fillId="0" borderId="25" xfId="0" applyBorder="1"/>
    <xf numFmtId="0" fontId="0" fillId="0" borderId="26" xfId="0" applyBorder="1"/>
    <xf numFmtId="0" fontId="0" fillId="0" borderId="27" xfId="0" applyBorder="1"/>
    <xf numFmtId="0" fontId="0" fillId="0" borderId="28" xfId="0" applyBorder="1"/>
    <xf numFmtId="0" fontId="0" fillId="0" borderId="0" xfId="0" applyBorder="1"/>
    <xf numFmtId="0" fontId="0" fillId="0" borderId="29" xfId="0" applyBorder="1"/>
    <xf numFmtId="183" fontId="8" fillId="0" borderId="0" xfId="0" applyNumberFormat="1" applyFont="1" applyBorder="1" applyAlignment="1">
      <alignment horizontal="left" vertical="center"/>
    </xf>
    <xf numFmtId="0" fontId="0" fillId="0" borderId="30" xfId="0" applyBorder="1"/>
    <xf numFmtId="0" fontId="0" fillId="0" borderId="31" xfId="0" applyBorder="1"/>
    <xf numFmtId="0" fontId="0" fillId="0" borderId="32" xfId="0" applyBorder="1"/>
    <xf numFmtId="0" fontId="14" fillId="0" borderId="0" xfId="0" applyFont="1" applyFill="1" applyBorder="1" applyAlignment="1">
      <alignment vertical="center"/>
    </xf>
    <xf numFmtId="0" fontId="8" fillId="0" borderId="0" xfId="0" applyFont="1" applyFill="1" applyBorder="1" applyAlignment="1">
      <alignment horizontal="center" vertical="center"/>
    </xf>
    <xf numFmtId="0" fontId="4" fillId="0" borderId="33" xfId="0" applyFont="1" applyBorder="1" applyAlignment="1">
      <alignment horizontal="center" vertical="center" shrinkToFit="1"/>
    </xf>
    <xf numFmtId="0" fontId="4" fillId="0" borderId="20" xfId="0" applyFont="1" applyBorder="1" applyAlignment="1">
      <alignment horizontal="center" vertical="center" shrinkToFit="1"/>
    </xf>
    <xf numFmtId="0" fontId="3" fillId="0" borderId="0" xfId="0" applyFont="1" applyBorder="1" applyAlignment="1">
      <alignment horizontal="center" vertical="center"/>
    </xf>
    <xf numFmtId="0" fontId="4" fillId="0" borderId="8"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1" xfId="0" applyFont="1" applyBorder="1" applyAlignment="1">
      <alignment horizontal="center" vertical="center" shrinkToFit="1"/>
    </xf>
    <xf numFmtId="0" fontId="6" fillId="0" borderId="33" xfId="0" applyFont="1" applyBorder="1" applyAlignment="1">
      <alignment horizontal="center" vertical="center" wrapText="1" shrinkToFit="1"/>
    </xf>
    <xf numFmtId="0" fontId="6" fillId="0" borderId="20" xfId="0" applyFont="1" applyBorder="1" applyAlignment="1">
      <alignment horizontal="center" vertical="center" wrapText="1" shrinkToFit="1"/>
    </xf>
    <xf numFmtId="181" fontId="12" fillId="0" borderId="0" xfId="0" applyNumberFormat="1" applyFont="1" applyFill="1" applyBorder="1" applyAlignment="1">
      <alignment horizontal="center" vertical="center"/>
    </xf>
    <xf numFmtId="0" fontId="4" fillId="5" borderId="12" xfId="0" applyFont="1" applyFill="1" applyBorder="1" applyAlignment="1">
      <alignment horizontal="center" vertical="center"/>
    </xf>
    <xf numFmtId="0" fontId="8" fillId="4" borderId="34" xfId="0" applyFont="1" applyFill="1" applyBorder="1" applyAlignment="1">
      <alignment horizontal="center" vertical="center"/>
    </xf>
    <xf numFmtId="0" fontId="8" fillId="4" borderId="19" xfId="0" applyFont="1" applyFill="1" applyBorder="1" applyAlignment="1">
      <alignment horizontal="center" vertical="center"/>
    </xf>
    <xf numFmtId="181" fontId="12" fillId="0" borderId="34" xfId="0" applyNumberFormat="1" applyFont="1" applyBorder="1" applyAlignment="1">
      <alignment horizontal="center" vertical="center"/>
    </xf>
    <xf numFmtId="181" fontId="12" fillId="0" borderId="19" xfId="0" applyNumberFormat="1"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37</xdr:row>
          <xdr:rowOff>0</xdr:rowOff>
        </xdr:from>
        <xdr:to>
          <xdr:col>5</xdr:col>
          <xdr:colOff>142875</xdr:colOff>
          <xdr:row>44</xdr:row>
          <xdr:rowOff>142875</xdr:rowOff>
        </xdr:to>
        <xdr:pic>
          <xdr:nvPicPr>
            <xdr:cNvPr id="5195" name="図 2">
              <a:extLst>
                <a:ext uri="{FF2B5EF4-FFF2-40B4-BE49-F238E27FC236}">
                  <a16:creationId xmlns:a16="http://schemas.microsoft.com/office/drawing/2014/main" id="{B0467BA9-9B22-4E06-8C62-F4B8082CD154}"/>
                </a:ext>
              </a:extLst>
            </xdr:cNvPr>
            <xdr:cNvPicPr>
              <a:picLocks noChangeAspect="1" noChangeArrowheads="1"/>
              <a:extLst>
                <a:ext uri="{84589F7E-364E-4C9E-8A38-B11213B215E9}">
                  <a14:cameraTool cellRange="集計欄!$C$4:$E$13" spid="_x0000_s5198"/>
                </a:ext>
              </a:extLst>
            </xdr:cNvPicPr>
          </xdr:nvPicPr>
          <xdr:blipFill>
            <a:blip xmlns:r="http://schemas.openxmlformats.org/officeDocument/2006/relationships" r:embed="rId1"/>
            <a:srcRect/>
            <a:stretch>
              <a:fillRect/>
            </a:stretch>
          </xdr:blipFill>
          <xdr:spPr bwMode="auto">
            <a:xfrm>
              <a:off x="1381125" y="18373725"/>
              <a:ext cx="2286000" cy="25431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39</xdr:row>
          <xdr:rowOff>247650</xdr:rowOff>
        </xdr:from>
        <xdr:to>
          <xdr:col>15</xdr:col>
          <xdr:colOff>552450</xdr:colOff>
          <xdr:row>41</xdr:row>
          <xdr:rowOff>171450</xdr:rowOff>
        </xdr:to>
        <xdr:pic>
          <xdr:nvPicPr>
            <xdr:cNvPr id="5196" name="図 3">
              <a:extLst>
                <a:ext uri="{FF2B5EF4-FFF2-40B4-BE49-F238E27FC236}">
                  <a16:creationId xmlns:a16="http://schemas.microsoft.com/office/drawing/2014/main" id="{A8BE01B2-8C48-4B73-8283-52E5E8D0C6B8}"/>
                </a:ext>
              </a:extLst>
            </xdr:cNvPr>
            <xdr:cNvPicPr>
              <a:picLocks noChangeAspect="1" noChangeArrowheads="1"/>
              <a:extLst>
                <a:ext uri="{84589F7E-364E-4C9E-8A38-B11213B215E9}">
                  <a14:cameraTool cellRange="集計欄!$C$16:$N$16" spid="_x0000_s5199"/>
                </a:ext>
              </a:extLst>
            </xdr:cNvPicPr>
          </xdr:nvPicPr>
          <xdr:blipFill>
            <a:blip xmlns:r="http://schemas.openxmlformats.org/officeDocument/2006/relationships" r:embed="rId2"/>
            <a:srcRect/>
            <a:stretch>
              <a:fillRect/>
            </a:stretch>
          </xdr:blipFill>
          <xdr:spPr bwMode="auto">
            <a:xfrm>
              <a:off x="3609975" y="19307175"/>
              <a:ext cx="11477625" cy="6096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editAs="oneCell">
    <xdr:from>
      <xdr:col>9</xdr:col>
      <xdr:colOff>638175</xdr:colOff>
      <xdr:row>44</xdr:row>
      <xdr:rowOff>295275</xdr:rowOff>
    </xdr:from>
    <xdr:to>
      <xdr:col>10</xdr:col>
      <xdr:colOff>1114425</xdr:colOff>
      <xdr:row>50</xdr:row>
      <xdr:rowOff>47625</xdr:rowOff>
    </xdr:to>
    <xdr:pic>
      <xdr:nvPicPr>
        <xdr:cNvPr id="5197" name="図 2">
          <a:extLst>
            <a:ext uri="{FF2B5EF4-FFF2-40B4-BE49-F238E27FC236}">
              <a16:creationId xmlns:a16="http://schemas.microsoft.com/office/drawing/2014/main" id="{97B0D6C6-CA35-4FBD-9102-39DA912343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96025" y="21069300"/>
          <a:ext cx="1257300"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466725</xdr:colOff>
      <xdr:row>4</xdr:row>
      <xdr:rowOff>38100</xdr:rowOff>
    </xdr:from>
    <xdr:to>
      <xdr:col>19</xdr:col>
      <xdr:colOff>266700</xdr:colOff>
      <xdr:row>8</xdr:row>
      <xdr:rowOff>200025</xdr:rowOff>
    </xdr:to>
    <xdr:pic>
      <xdr:nvPicPr>
        <xdr:cNvPr id="7223" name="図 1">
          <a:extLst>
            <a:ext uri="{FF2B5EF4-FFF2-40B4-BE49-F238E27FC236}">
              <a16:creationId xmlns:a16="http://schemas.microsoft.com/office/drawing/2014/main" id="{EF000BEE-3A81-4D89-834A-858B72588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0275" y="1171575"/>
          <a:ext cx="3914775" cy="2305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723900</xdr:colOff>
          <xdr:row>52</xdr:row>
          <xdr:rowOff>66675</xdr:rowOff>
        </xdr:from>
        <xdr:to>
          <xdr:col>6</xdr:col>
          <xdr:colOff>219075</xdr:colOff>
          <xdr:row>59</xdr:row>
          <xdr:rowOff>285750</xdr:rowOff>
        </xdr:to>
        <xdr:pic>
          <xdr:nvPicPr>
            <xdr:cNvPr id="7224" name="図 4">
              <a:extLst>
                <a:ext uri="{FF2B5EF4-FFF2-40B4-BE49-F238E27FC236}">
                  <a16:creationId xmlns:a16="http://schemas.microsoft.com/office/drawing/2014/main" id="{FE762887-928A-4980-ABA1-DD22020BDF7B}"/>
                </a:ext>
              </a:extLst>
            </xdr:cNvPr>
            <xdr:cNvPicPr>
              <a:picLocks noChangeAspect="1" noChangeArrowheads="1"/>
              <a:extLst>
                <a:ext uri="{84589F7E-364E-4C9E-8A38-B11213B215E9}">
                  <a14:cameraTool cellRange="集計欄!$C$22:$E$31" spid="_x0000_s7228"/>
                </a:ext>
              </a:extLst>
            </xdr:cNvPicPr>
          </xdr:nvPicPr>
          <xdr:blipFill>
            <a:blip xmlns:r="http://schemas.openxmlformats.org/officeDocument/2006/relationships" r:embed="rId2"/>
            <a:srcRect/>
            <a:stretch>
              <a:fillRect/>
            </a:stretch>
          </xdr:blipFill>
          <xdr:spPr bwMode="auto">
            <a:xfrm>
              <a:off x="2105025" y="27736800"/>
              <a:ext cx="2066925" cy="2295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55</xdr:row>
          <xdr:rowOff>304800</xdr:rowOff>
        </xdr:from>
        <xdr:to>
          <xdr:col>12</xdr:col>
          <xdr:colOff>1704975</xdr:colOff>
          <xdr:row>57</xdr:row>
          <xdr:rowOff>0</xdr:rowOff>
        </xdr:to>
        <xdr:pic>
          <xdr:nvPicPr>
            <xdr:cNvPr id="7225" name="図 5">
              <a:extLst>
                <a:ext uri="{FF2B5EF4-FFF2-40B4-BE49-F238E27FC236}">
                  <a16:creationId xmlns:a16="http://schemas.microsoft.com/office/drawing/2014/main" id="{74ECB1AA-4F6E-4E0E-A165-8A3C9CC0D71D}"/>
                </a:ext>
              </a:extLst>
            </xdr:cNvPr>
            <xdr:cNvPicPr>
              <a:picLocks noChangeAspect="1" noChangeArrowheads="1"/>
              <a:extLst>
                <a:ext uri="{84589F7E-364E-4C9E-8A38-B11213B215E9}">
                  <a14:cameraTool cellRange="集計欄!$C$34:$M$34" spid="_x0000_s7229"/>
                </a:ext>
              </a:extLst>
            </xdr:cNvPicPr>
          </xdr:nvPicPr>
          <xdr:blipFill>
            <a:blip xmlns:r="http://schemas.openxmlformats.org/officeDocument/2006/relationships" r:embed="rId3"/>
            <a:srcRect/>
            <a:stretch>
              <a:fillRect/>
            </a:stretch>
          </xdr:blipFill>
          <xdr:spPr bwMode="auto">
            <a:xfrm>
              <a:off x="4457700" y="28679775"/>
              <a:ext cx="7648575"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N88"/>
  <sheetViews>
    <sheetView showGridLines="0" tabSelected="1" view="pageBreakPreview" zoomScaleNormal="100" zoomScaleSheetLayoutView="100" workbookViewId="0">
      <pane xSplit="3" ySplit="5" topLeftCell="D6" activePane="bottomRight" state="frozen"/>
      <selection activeCell="I50" sqref="I50"/>
      <selection pane="topRight" activeCell="I50" sqref="I50"/>
      <selection pane="bottomLeft" activeCell="I50" sqref="I50"/>
      <selection pane="bottomRight" activeCell="I6" sqref="I6:I7"/>
    </sheetView>
  </sheetViews>
  <sheetFormatPr defaultRowHeight="13.5"/>
  <cols>
    <col min="1" max="1" width="8.5" style="2" customWidth="1"/>
    <col min="2" max="3" width="9.625" style="55" customWidth="1"/>
    <col min="4" max="5" width="9.25" style="2" customWidth="1"/>
    <col min="6" max="6" width="5.625" style="2" customWidth="1"/>
    <col min="7" max="8" width="7.875" style="56" customWidth="1"/>
    <col min="9" max="9" width="6.625" style="2" customWidth="1"/>
    <col min="10" max="10" width="10.25" style="2" customWidth="1"/>
    <col min="11" max="11" width="36.125" style="57" bestFit="1" customWidth="1"/>
    <col min="12" max="12" width="15.875" style="2" customWidth="1"/>
    <col min="13" max="13" width="36.25" style="2" customWidth="1"/>
    <col min="14" max="16384" width="9" style="2"/>
  </cols>
  <sheetData>
    <row r="1" spans="1:13" ht="33" customHeight="1">
      <c r="A1" s="100" t="s">
        <v>52</v>
      </c>
      <c r="B1" s="100"/>
      <c r="C1" s="100"/>
      <c r="D1" s="100"/>
      <c r="E1" s="100"/>
      <c r="F1" s="100"/>
      <c r="G1" s="100"/>
      <c r="H1" s="100"/>
      <c r="I1" s="100"/>
      <c r="J1" s="100"/>
      <c r="K1" s="100"/>
      <c r="L1" s="100"/>
      <c r="M1" s="100"/>
    </row>
    <row r="2" spans="1:13" ht="18.75" customHeight="1">
      <c r="A2" s="1"/>
      <c r="B2" s="1"/>
      <c r="C2" s="1"/>
      <c r="D2" s="1"/>
      <c r="E2" s="1"/>
      <c r="F2" s="1"/>
      <c r="G2" s="1"/>
      <c r="H2" s="1"/>
      <c r="I2" s="3"/>
      <c r="J2" s="1"/>
      <c r="K2" s="4"/>
      <c r="L2" s="1"/>
      <c r="M2" s="1"/>
    </row>
    <row r="3" spans="1:13" s="6" customFormat="1" ht="18.75" customHeight="1">
      <c r="A3" s="101" t="s">
        <v>0</v>
      </c>
      <c r="B3" s="101" t="s">
        <v>35</v>
      </c>
      <c r="C3" s="103" t="s">
        <v>34</v>
      </c>
      <c r="D3" s="101" t="s">
        <v>37</v>
      </c>
      <c r="E3" s="103"/>
      <c r="F3" s="103" t="s">
        <v>1</v>
      </c>
      <c r="G3" s="98" t="s">
        <v>11</v>
      </c>
      <c r="H3" s="98" t="s">
        <v>9</v>
      </c>
      <c r="I3" s="105" t="s">
        <v>47</v>
      </c>
      <c r="J3" s="101" t="s">
        <v>2</v>
      </c>
      <c r="K3" s="103"/>
      <c r="L3" s="5" t="s">
        <v>3</v>
      </c>
      <c r="M3" s="5" t="s">
        <v>58</v>
      </c>
    </row>
    <row r="4" spans="1:13" s="7" customFormat="1" ht="18.75" customHeight="1">
      <c r="A4" s="102"/>
      <c r="B4" s="102"/>
      <c r="C4" s="104"/>
      <c r="D4" s="102"/>
      <c r="E4" s="104"/>
      <c r="F4" s="104"/>
      <c r="G4" s="99"/>
      <c r="H4" s="99"/>
      <c r="I4" s="106"/>
      <c r="J4" s="61" t="s">
        <v>6</v>
      </c>
      <c r="K4" s="63"/>
      <c r="L4" s="62" t="s">
        <v>38</v>
      </c>
      <c r="M4" s="62" t="s">
        <v>59</v>
      </c>
    </row>
    <row r="5" spans="1:13" ht="29.25" customHeight="1">
      <c r="A5" s="8" t="s">
        <v>33</v>
      </c>
      <c r="B5" s="9" t="s">
        <v>108</v>
      </c>
      <c r="C5" s="10" t="s">
        <v>36</v>
      </c>
      <c r="D5" s="11" t="str">
        <f>PHONETIC(B5)</f>
        <v>センダイ</v>
      </c>
      <c r="E5" s="10" t="str">
        <f>PHONETIC(C5)</f>
        <v>ハナコ</v>
      </c>
      <c r="F5" s="12" t="s">
        <v>23</v>
      </c>
      <c r="G5" s="12"/>
      <c r="H5" s="13" t="s">
        <v>25</v>
      </c>
      <c r="I5" s="12" t="s">
        <v>43</v>
      </c>
      <c r="J5" s="14" t="s">
        <v>109</v>
      </c>
      <c r="K5" s="15" t="s">
        <v>110</v>
      </c>
      <c r="L5" s="12" t="s">
        <v>48</v>
      </c>
      <c r="M5" s="12"/>
    </row>
    <row r="6" spans="1:13" ht="46.5" customHeight="1">
      <c r="A6" s="16" t="s">
        <v>8</v>
      </c>
      <c r="B6" s="17"/>
      <c r="C6" s="18"/>
      <c r="D6" s="19"/>
      <c r="E6" s="18"/>
      <c r="F6" s="20"/>
      <c r="G6" s="21"/>
      <c r="H6" s="21"/>
      <c r="I6" s="22"/>
      <c r="J6" s="23"/>
      <c r="K6" s="24"/>
      <c r="L6" s="20"/>
      <c r="M6" s="20"/>
    </row>
    <row r="7" spans="1:13" ht="46.5" customHeight="1">
      <c r="A7" s="16" t="s">
        <v>12</v>
      </c>
      <c r="B7" s="17"/>
      <c r="C7" s="18"/>
      <c r="D7" s="19"/>
      <c r="E7" s="18"/>
      <c r="F7" s="20"/>
      <c r="G7" s="21"/>
      <c r="H7" s="21"/>
      <c r="I7" s="22"/>
      <c r="J7" s="25"/>
      <c r="K7" s="26"/>
      <c r="L7" s="27"/>
      <c r="M7" s="83"/>
    </row>
    <row r="8" spans="1:13" ht="46.5" customHeight="1">
      <c r="A8" s="16" t="s">
        <v>13</v>
      </c>
      <c r="B8" s="17"/>
      <c r="C8" s="18"/>
      <c r="D8" s="19"/>
      <c r="E8" s="18"/>
      <c r="F8" s="20"/>
      <c r="G8" s="21"/>
      <c r="H8" s="21"/>
      <c r="I8" s="22"/>
      <c r="J8" s="28"/>
      <c r="K8" s="29"/>
      <c r="L8" s="30"/>
      <c r="M8" s="84"/>
    </row>
    <row r="9" spans="1:13" ht="46.5" customHeight="1">
      <c r="A9" s="16" t="s">
        <v>14</v>
      </c>
      <c r="B9" s="17"/>
      <c r="C9" s="18"/>
      <c r="D9" s="19"/>
      <c r="E9" s="18"/>
      <c r="F9" s="20"/>
      <c r="G9" s="21"/>
      <c r="H9" s="21"/>
      <c r="I9" s="22"/>
      <c r="J9" s="28"/>
      <c r="K9" s="29"/>
      <c r="L9" s="30"/>
      <c r="M9" s="84"/>
    </row>
    <row r="10" spans="1:13" ht="46.5" customHeight="1">
      <c r="A10" s="16" t="s">
        <v>15</v>
      </c>
      <c r="B10" s="17"/>
      <c r="C10" s="18"/>
      <c r="D10" s="19"/>
      <c r="E10" s="18"/>
      <c r="F10" s="20"/>
      <c r="G10" s="21"/>
      <c r="H10" s="21"/>
      <c r="I10" s="22"/>
      <c r="J10" s="28"/>
      <c r="K10" s="29"/>
      <c r="L10" s="30"/>
      <c r="M10" s="84"/>
    </row>
    <row r="11" spans="1:13" ht="46.5" customHeight="1">
      <c r="A11" s="16" t="s">
        <v>16</v>
      </c>
      <c r="B11" s="17"/>
      <c r="C11" s="18"/>
      <c r="D11" s="19"/>
      <c r="E11" s="18"/>
      <c r="F11" s="20"/>
      <c r="G11" s="21"/>
      <c r="H11" s="21"/>
      <c r="I11" s="22"/>
      <c r="J11" s="28"/>
      <c r="K11" s="29"/>
      <c r="L11" s="30"/>
      <c r="M11" s="84"/>
    </row>
    <row r="12" spans="1:13" ht="46.5" customHeight="1">
      <c r="A12" s="16" t="s">
        <v>17</v>
      </c>
      <c r="B12" s="17"/>
      <c r="C12" s="18"/>
      <c r="D12" s="19"/>
      <c r="E12" s="18"/>
      <c r="F12" s="20"/>
      <c r="G12" s="21"/>
      <c r="H12" s="21"/>
      <c r="I12" s="22"/>
      <c r="J12" s="28"/>
      <c r="K12" s="29"/>
      <c r="L12" s="30"/>
      <c r="M12" s="84"/>
    </row>
    <row r="13" spans="1:13" ht="46.5" customHeight="1">
      <c r="A13" s="16" t="s">
        <v>18</v>
      </c>
      <c r="B13" s="17"/>
      <c r="C13" s="18"/>
      <c r="D13" s="19"/>
      <c r="E13" s="18"/>
      <c r="F13" s="20"/>
      <c r="G13" s="21"/>
      <c r="H13" s="21"/>
      <c r="I13" s="22"/>
      <c r="J13" s="28"/>
      <c r="K13" s="29"/>
      <c r="L13" s="30"/>
      <c r="M13" s="84"/>
    </row>
    <row r="14" spans="1:13" ht="46.5" customHeight="1">
      <c r="A14" s="16" t="s">
        <v>19</v>
      </c>
      <c r="B14" s="17"/>
      <c r="C14" s="18"/>
      <c r="D14" s="19"/>
      <c r="E14" s="18"/>
      <c r="F14" s="20"/>
      <c r="G14" s="21"/>
      <c r="H14" s="21"/>
      <c r="I14" s="22"/>
      <c r="J14" s="28"/>
      <c r="K14" s="29"/>
      <c r="L14" s="30"/>
      <c r="M14" s="84"/>
    </row>
    <row r="15" spans="1:13" ht="46.5" customHeight="1">
      <c r="A15" s="16" t="s">
        <v>20</v>
      </c>
      <c r="B15" s="17"/>
      <c r="C15" s="18"/>
      <c r="D15" s="19"/>
      <c r="E15" s="18"/>
      <c r="F15" s="20"/>
      <c r="G15" s="21"/>
      <c r="H15" s="21"/>
      <c r="I15" s="22"/>
      <c r="J15" s="28"/>
      <c r="K15" s="29"/>
      <c r="L15" s="30"/>
      <c r="M15" s="84"/>
    </row>
    <row r="16" spans="1:13" ht="46.5" customHeight="1">
      <c r="A16" s="16" t="s">
        <v>21</v>
      </c>
      <c r="B16" s="17"/>
      <c r="C16" s="18"/>
      <c r="D16" s="19"/>
      <c r="E16" s="18"/>
      <c r="F16" s="20"/>
      <c r="G16" s="21"/>
      <c r="H16" s="21"/>
      <c r="I16" s="22"/>
      <c r="J16" s="28"/>
      <c r="K16" s="29"/>
      <c r="L16" s="30"/>
      <c r="M16" s="84"/>
    </row>
    <row r="17" spans="1:13" ht="46.5" customHeight="1">
      <c r="A17" s="16" t="s">
        <v>50</v>
      </c>
      <c r="B17" s="17"/>
      <c r="C17" s="18"/>
      <c r="D17" s="19"/>
      <c r="E17" s="18"/>
      <c r="F17" s="20"/>
      <c r="G17" s="21"/>
      <c r="H17" s="21"/>
      <c r="I17" s="22"/>
      <c r="J17" s="28"/>
      <c r="K17" s="29"/>
      <c r="L17" s="30"/>
      <c r="M17" s="84"/>
    </row>
    <row r="18" spans="1:13" ht="46.5" customHeight="1">
      <c r="A18" s="16" t="s">
        <v>51</v>
      </c>
      <c r="B18" s="17"/>
      <c r="C18" s="18"/>
      <c r="D18" s="19"/>
      <c r="E18" s="18"/>
      <c r="F18" s="20"/>
      <c r="G18" s="21"/>
      <c r="H18" s="21"/>
      <c r="I18" s="22"/>
      <c r="J18" s="28"/>
      <c r="K18" s="29"/>
      <c r="L18" s="30"/>
      <c r="M18" s="84"/>
    </row>
    <row r="19" spans="1:13" ht="46.5" customHeight="1">
      <c r="A19" s="16" t="s">
        <v>60</v>
      </c>
      <c r="B19" s="17"/>
      <c r="C19" s="18"/>
      <c r="D19" s="19"/>
      <c r="E19" s="18"/>
      <c r="F19" s="20"/>
      <c r="G19" s="21"/>
      <c r="H19" s="21"/>
      <c r="I19" s="22"/>
      <c r="J19" s="28"/>
      <c r="K19" s="29"/>
      <c r="L19" s="30"/>
      <c r="M19" s="84"/>
    </row>
    <row r="20" spans="1:13" ht="46.5" customHeight="1">
      <c r="A20" s="16" t="s">
        <v>61</v>
      </c>
      <c r="B20" s="17"/>
      <c r="C20" s="18"/>
      <c r="D20" s="19"/>
      <c r="E20" s="18"/>
      <c r="F20" s="20"/>
      <c r="G20" s="21"/>
      <c r="H20" s="21"/>
      <c r="I20" s="22"/>
      <c r="J20" s="28"/>
      <c r="K20" s="29"/>
      <c r="L20" s="30"/>
      <c r="M20" s="84"/>
    </row>
    <row r="21" spans="1:13" ht="46.5" customHeight="1">
      <c r="A21" s="16" t="s">
        <v>62</v>
      </c>
      <c r="B21" s="17"/>
      <c r="C21" s="18"/>
      <c r="D21" s="19"/>
      <c r="E21" s="18"/>
      <c r="F21" s="20"/>
      <c r="G21" s="21"/>
      <c r="H21" s="21"/>
      <c r="I21" s="22"/>
      <c r="J21" s="28"/>
      <c r="K21" s="29"/>
      <c r="L21" s="30"/>
      <c r="M21" s="84"/>
    </row>
    <row r="22" spans="1:13" ht="46.5" customHeight="1">
      <c r="A22" s="16" t="s">
        <v>63</v>
      </c>
      <c r="B22" s="17"/>
      <c r="C22" s="18"/>
      <c r="D22" s="19"/>
      <c r="E22" s="18"/>
      <c r="F22" s="20"/>
      <c r="G22" s="21"/>
      <c r="H22" s="21"/>
      <c r="I22" s="22"/>
      <c r="J22" s="31"/>
      <c r="K22" s="32"/>
      <c r="L22" s="33"/>
      <c r="M22" s="85"/>
    </row>
    <row r="23" spans="1:13" ht="46.5" customHeight="1">
      <c r="A23" s="16" t="s">
        <v>64</v>
      </c>
      <c r="B23" s="17"/>
      <c r="C23" s="18"/>
      <c r="D23" s="19"/>
      <c r="E23" s="18"/>
      <c r="F23" s="20"/>
      <c r="G23" s="21"/>
      <c r="H23" s="21"/>
      <c r="I23" s="22"/>
      <c r="J23" s="25"/>
      <c r="K23" s="26"/>
      <c r="L23" s="27"/>
      <c r="M23" s="83"/>
    </row>
    <row r="24" spans="1:13" ht="46.5" customHeight="1">
      <c r="A24" s="16" t="s">
        <v>65</v>
      </c>
      <c r="B24" s="17"/>
      <c r="C24" s="18"/>
      <c r="D24" s="19"/>
      <c r="E24" s="18"/>
      <c r="F24" s="20"/>
      <c r="G24" s="21"/>
      <c r="H24" s="21"/>
      <c r="I24" s="22"/>
      <c r="J24" s="28"/>
      <c r="K24" s="29"/>
      <c r="L24" s="30"/>
      <c r="M24" s="84"/>
    </row>
    <row r="25" spans="1:13" ht="46.5" customHeight="1">
      <c r="A25" s="16" t="s">
        <v>66</v>
      </c>
      <c r="B25" s="17"/>
      <c r="C25" s="18"/>
      <c r="D25" s="19"/>
      <c r="E25" s="18"/>
      <c r="F25" s="20"/>
      <c r="G25" s="21"/>
      <c r="H25" s="21"/>
      <c r="I25" s="22"/>
      <c r="J25" s="28"/>
      <c r="K25" s="29"/>
      <c r="L25" s="30"/>
      <c r="M25" s="84"/>
    </row>
    <row r="26" spans="1:13" ht="46.5" customHeight="1">
      <c r="A26" s="16" t="s">
        <v>67</v>
      </c>
      <c r="B26" s="17"/>
      <c r="C26" s="18"/>
      <c r="D26" s="19"/>
      <c r="E26" s="18"/>
      <c r="F26" s="20"/>
      <c r="G26" s="21"/>
      <c r="H26" s="21"/>
      <c r="I26" s="22"/>
      <c r="J26" s="28"/>
      <c r="K26" s="29"/>
      <c r="L26" s="30"/>
      <c r="M26" s="84"/>
    </row>
    <row r="27" spans="1:13" ht="46.5" customHeight="1">
      <c r="A27" s="16" t="s">
        <v>68</v>
      </c>
      <c r="B27" s="17"/>
      <c r="C27" s="18"/>
      <c r="D27" s="19"/>
      <c r="E27" s="18"/>
      <c r="F27" s="20"/>
      <c r="G27" s="21"/>
      <c r="H27" s="21"/>
      <c r="I27" s="22"/>
      <c r="J27" s="28"/>
      <c r="K27" s="29"/>
      <c r="L27" s="30"/>
      <c r="M27" s="84"/>
    </row>
    <row r="28" spans="1:13" ht="46.5" customHeight="1">
      <c r="A28" s="16" t="s">
        <v>69</v>
      </c>
      <c r="B28" s="17"/>
      <c r="C28" s="18"/>
      <c r="D28" s="19"/>
      <c r="E28" s="18"/>
      <c r="F28" s="20"/>
      <c r="G28" s="21"/>
      <c r="H28" s="21"/>
      <c r="I28" s="22"/>
      <c r="J28" s="28"/>
      <c r="K28" s="29"/>
      <c r="L28" s="30"/>
      <c r="M28" s="84"/>
    </row>
    <row r="29" spans="1:13" ht="46.5" customHeight="1">
      <c r="A29" s="16" t="s">
        <v>70</v>
      </c>
      <c r="B29" s="17"/>
      <c r="C29" s="18"/>
      <c r="D29" s="19"/>
      <c r="E29" s="18"/>
      <c r="F29" s="20"/>
      <c r="G29" s="21"/>
      <c r="H29" s="21"/>
      <c r="I29" s="22"/>
      <c r="J29" s="28"/>
      <c r="K29" s="29"/>
      <c r="L29" s="30"/>
      <c r="M29" s="84"/>
    </row>
    <row r="30" spans="1:13" ht="46.5" customHeight="1">
      <c r="A30" s="16" t="s">
        <v>71</v>
      </c>
      <c r="B30" s="17"/>
      <c r="C30" s="18"/>
      <c r="D30" s="19"/>
      <c r="E30" s="18"/>
      <c r="F30" s="20"/>
      <c r="G30" s="21"/>
      <c r="H30" s="21"/>
      <c r="I30" s="22"/>
      <c r="J30" s="28"/>
      <c r="K30" s="29"/>
      <c r="L30" s="30"/>
      <c r="M30" s="84"/>
    </row>
    <row r="31" spans="1:13" ht="46.5" customHeight="1">
      <c r="A31" s="16" t="s">
        <v>72</v>
      </c>
      <c r="B31" s="17"/>
      <c r="C31" s="18"/>
      <c r="D31" s="19"/>
      <c r="E31" s="18"/>
      <c r="F31" s="20"/>
      <c r="G31" s="21"/>
      <c r="H31" s="21"/>
      <c r="I31" s="22"/>
      <c r="J31" s="31"/>
      <c r="K31" s="32"/>
      <c r="L31" s="33"/>
      <c r="M31" s="85"/>
    </row>
    <row r="32" spans="1:13" ht="35.25" customHeight="1" thickBot="1">
      <c r="A32" s="70" t="s">
        <v>79</v>
      </c>
      <c r="B32" s="82">
        <v>3</v>
      </c>
      <c r="C32" s="71" t="s">
        <v>34</v>
      </c>
      <c r="D32" s="55"/>
      <c r="E32" s="55"/>
      <c r="F32" s="65"/>
      <c r="G32" s="66"/>
      <c r="H32" s="66"/>
      <c r="I32" s="55"/>
      <c r="J32" s="67"/>
      <c r="K32" s="68"/>
      <c r="L32" s="67"/>
      <c r="M32" s="67"/>
    </row>
    <row r="33" spans="1:14" ht="22.5" customHeight="1">
      <c r="A33" s="64"/>
      <c r="B33" s="81" t="s">
        <v>87</v>
      </c>
      <c r="D33" s="55"/>
      <c r="E33" s="55"/>
      <c r="F33" s="65"/>
      <c r="G33" s="66"/>
      <c r="H33" s="66"/>
      <c r="I33" s="55"/>
      <c r="J33" s="67"/>
      <c r="K33" s="68"/>
      <c r="L33" s="67"/>
      <c r="M33" s="67"/>
    </row>
    <row r="34" spans="1:14" ht="16.5" customHeight="1">
      <c r="A34" s="34" t="s">
        <v>4</v>
      </c>
      <c r="B34" s="35" t="s">
        <v>5</v>
      </c>
      <c r="C34" s="36"/>
      <c r="D34" s="37"/>
      <c r="E34" s="37"/>
      <c r="F34" s="36"/>
      <c r="G34" s="38"/>
      <c r="H34" s="38"/>
      <c r="I34" s="36"/>
      <c r="J34" s="36"/>
      <c r="K34" s="39"/>
      <c r="L34" s="36"/>
      <c r="M34" s="36"/>
      <c r="N34" s="36"/>
    </row>
    <row r="35" spans="1:14" ht="16.5" customHeight="1">
      <c r="A35" s="34"/>
      <c r="B35" s="40" t="s">
        <v>106</v>
      </c>
      <c r="C35" s="36"/>
      <c r="D35" s="37"/>
      <c r="E35" s="37"/>
      <c r="F35" s="36"/>
      <c r="G35" s="38"/>
      <c r="H35" s="38"/>
      <c r="I35" s="36"/>
      <c r="J35" s="36"/>
      <c r="K35" s="39"/>
      <c r="L35" s="36"/>
      <c r="M35" s="36"/>
      <c r="N35" s="36"/>
    </row>
    <row r="36" spans="1:14" ht="14.25">
      <c r="A36" s="34"/>
      <c r="B36" s="40" t="s">
        <v>107</v>
      </c>
      <c r="C36" s="36"/>
      <c r="D36" s="37"/>
      <c r="E36" s="37"/>
      <c r="F36" s="36"/>
      <c r="G36" s="38"/>
      <c r="H36" s="38"/>
      <c r="I36" s="36"/>
      <c r="J36" s="36"/>
      <c r="K36" s="39"/>
      <c r="L36" s="36"/>
      <c r="M36" s="36"/>
      <c r="N36" s="36"/>
    </row>
    <row r="37" spans="1:14" ht="14.25">
      <c r="A37" s="34" t="s">
        <v>4</v>
      </c>
      <c r="B37" s="40" t="s">
        <v>100</v>
      </c>
      <c r="C37" s="36"/>
      <c r="D37" s="37"/>
      <c r="E37" s="37"/>
      <c r="F37" s="36"/>
      <c r="G37" s="38"/>
      <c r="H37" s="38"/>
      <c r="I37" s="36"/>
      <c r="J37" s="36"/>
      <c r="K37" s="39"/>
      <c r="L37" s="36"/>
      <c r="M37" s="36"/>
      <c r="N37" s="36"/>
    </row>
    <row r="38" spans="1:14" s="67" customFormat="1" ht="27" customHeight="1">
      <c r="A38" s="48"/>
      <c r="B38" s="72"/>
      <c r="C38" s="48"/>
      <c r="D38" s="48"/>
      <c r="E38" s="48"/>
      <c r="F38" s="48"/>
      <c r="H38" s="49"/>
      <c r="I38" s="49"/>
      <c r="J38" s="48"/>
      <c r="K38" s="73"/>
      <c r="L38" s="48"/>
      <c r="M38" s="48"/>
      <c r="N38" s="48"/>
    </row>
    <row r="39" spans="1:14" s="67" customFormat="1" ht="27" customHeight="1">
      <c r="A39" s="48"/>
      <c r="B39" s="72"/>
      <c r="C39" s="48"/>
      <c r="D39" s="48"/>
      <c r="E39" s="48"/>
      <c r="F39" s="48"/>
      <c r="H39" s="49"/>
      <c r="I39" s="49"/>
      <c r="J39" s="48"/>
      <c r="K39" s="73"/>
      <c r="L39" s="48"/>
      <c r="M39" s="48"/>
      <c r="N39" s="48"/>
    </row>
    <row r="40" spans="1:14" s="67" customFormat="1" ht="27" customHeight="1">
      <c r="A40" s="48"/>
      <c r="B40" s="72"/>
      <c r="C40" s="48"/>
      <c r="D40" s="48"/>
      <c r="E40" s="48"/>
      <c r="F40" s="48"/>
      <c r="H40" s="49"/>
      <c r="I40" s="49"/>
      <c r="J40" s="48"/>
      <c r="K40" s="73"/>
      <c r="L40" s="48"/>
      <c r="M40" s="48"/>
      <c r="N40" s="48"/>
    </row>
    <row r="41" spans="1:14" s="67" customFormat="1" ht="27" customHeight="1">
      <c r="A41" s="48"/>
      <c r="B41" s="72"/>
      <c r="C41" s="48"/>
      <c r="D41" s="48"/>
      <c r="E41" s="48"/>
      <c r="F41" s="48"/>
      <c r="H41" s="49"/>
      <c r="I41" s="49"/>
      <c r="J41" s="48"/>
      <c r="K41" s="73"/>
      <c r="L41" s="48"/>
      <c r="M41" s="48"/>
      <c r="N41" s="48"/>
    </row>
    <row r="42" spans="1:14" s="67" customFormat="1" ht="27" customHeight="1">
      <c r="A42" s="48"/>
      <c r="B42" s="72"/>
      <c r="C42" s="48"/>
      <c r="D42" s="48"/>
      <c r="E42" s="48"/>
      <c r="F42" s="48"/>
      <c r="H42" s="49"/>
      <c r="I42" s="49"/>
      <c r="J42" s="48"/>
      <c r="K42" s="73"/>
      <c r="L42" s="48"/>
      <c r="M42" s="48"/>
      <c r="N42" s="48"/>
    </row>
    <row r="43" spans="1:14" s="67" customFormat="1" ht="27" customHeight="1">
      <c r="A43" s="48"/>
      <c r="B43" s="72"/>
      <c r="C43" s="48"/>
      <c r="D43" s="48"/>
      <c r="E43" s="48"/>
      <c r="F43" s="48"/>
      <c r="H43" s="49"/>
      <c r="I43" s="49"/>
      <c r="J43" s="48"/>
      <c r="K43" s="73"/>
      <c r="L43" s="48"/>
      <c r="M43" s="48"/>
      <c r="N43" s="48"/>
    </row>
    <row r="44" spans="1:14" s="67" customFormat="1" ht="27" customHeight="1">
      <c r="A44" s="48"/>
      <c r="B44" s="72"/>
      <c r="C44" s="48"/>
      <c r="D44" s="48"/>
      <c r="E44" s="48"/>
      <c r="F44" s="48"/>
      <c r="H44" s="49"/>
      <c r="I44" s="49"/>
      <c r="J44" s="48"/>
      <c r="K44" s="73"/>
      <c r="L44" s="48"/>
      <c r="M44" s="48"/>
      <c r="N44" s="48"/>
    </row>
    <row r="45" spans="1:14" s="67" customFormat="1" ht="27" customHeight="1">
      <c r="A45" s="48"/>
      <c r="B45" s="72"/>
      <c r="C45" s="48"/>
      <c r="D45" s="48"/>
      <c r="E45" s="48"/>
      <c r="F45" s="48"/>
      <c r="G45" s="96" t="s">
        <v>105</v>
      </c>
      <c r="H45" s="49"/>
      <c r="I45" s="49"/>
      <c r="J45" s="48"/>
      <c r="K45" s="73"/>
      <c r="L45" s="48"/>
      <c r="M45" s="48"/>
      <c r="N45" s="48"/>
    </row>
    <row r="46" spans="1:14" s="67" customFormat="1" ht="20.25" customHeight="1">
      <c r="A46" s="48"/>
      <c r="B46" s="72"/>
      <c r="C46" s="48"/>
      <c r="D46" s="48"/>
      <c r="E46" s="48"/>
      <c r="F46" s="48"/>
      <c r="H46" s="49"/>
      <c r="I46" s="49"/>
      <c r="J46" s="48"/>
      <c r="K46" s="73"/>
      <c r="L46" s="48"/>
      <c r="M46" s="48"/>
      <c r="N46" s="48"/>
    </row>
    <row r="47" spans="1:14" s="78" customFormat="1" ht="14.25">
      <c r="A47" s="74"/>
      <c r="B47" s="75"/>
      <c r="C47" s="74"/>
      <c r="D47" s="74"/>
      <c r="E47" s="74"/>
      <c r="F47" s="74"/>
      <c r="G47" s="76"/>
      <c r="H47" s="76"/>
      <c r="I47" s="74"/>
      <c r="J47" s="74"/>
      <c r="K47" s="77"/>
      <c r="L47" s="74"/>
      <c r="M47" s="74"/>
      <c r="N47" s="74"/>
    </row>
    <row r="48" spans="1:14" s="78" customFormat="1" ht="14.25">
      <c r="A48" s="74"/>
      <c r="B48" s="75"/>
      <c r="C48" s="74"/>
      <c r="D48" s="74"/>
      <c r="E48" s="74"/>
      <c r="F48" s="74"/>
      <c r="G48" s="76"/>
      <c r="H48" s="76"/>
      <c r="I48" s="97"/>
      <c r="J48" s="97"/>
      <c r="K48" s="77"/>
      <c r="L48" s="74"/>
      <c r="M48" s="74"/>
      <c r="N48" s="74"/>
    </row>
    <row r="49" spans="1:14" s="78" customFormat="1" ht="28.5" customHeight="1">
      <c r="A49" s="74"/>
      <c r="B49" s="75"/>
      <c r="C49" s="74"/>
      <c r="D49" s="74"/>
      <c r="E49" s="97"/>
      <c r="F49" s="97"/>
      <c r="G49" s="79"/>
      <c r="H49" s="75"/>
      <c r="I49" s="107"/>
      <c r="J49" s="107"/>
      <c r="K49" s="80"/>
      <c r="L49" s="74"/>
      <c r="M49" s="74"/>
      <c r="N49" s="74"/>
    </row>
    <row r="50" spans="1:14" s="78" customFormat="1" ht="14.25">
      <c r="A50" s="74"/>
      <c r="B50" s="75"/>
      <c r="C50" s="74"/>
      <c r="D50" s="74"/>
      <c r="E50" s="74"/>
      <c r="F50" s="74"/>
      <c r="G50" s="75"/>
      <c r="H50" s="76"/>
      <c r="I50" s="74"/>
      <c r="J50" s="74"/>
      <c r="K50" s="77"/>
      <c r="L50" s="74"/>
      <c r="M50" s="74"/>
      <c r="N50" s="74"/>
    </row>
    <row r="51" spans="1:14" ht="14.25">
      <c r="A51" s="36"/>
      <c r="B51" s="40"/>
      <c r="C51" s="36"/>
      <c r="D51" s="36"/>
      <c r="E51" s="36"/>
      <c r="F51" s="36"/>
      <c r="G51" s="38"/>
      <c r="H51" s="38"/>
      <c r="I51" s="36"/>
      <c r="J51" s="36"/>
      <c r="K51" s="2"/>
      <c r="N51" s="36"/>
    </row>
    <row r="52" spans="1:14" ht="14.25">
      <c r="A52" s="36" t="s">
        <v>75</v>
      </c>
      <c r="B52" s="47"/>
      <c r="C52" s="47"/>
      <c r="D52" s="36"/>
      <c r="E52" s="36"/>
      <c r="F52" s="36"/>
      <c r="G52" s="38"/>
      <c r="H52" s="38"/>
      <c r="I52" s="36"/>
      <c r="J52" s="36"/>
      <c r="K52" s="2"/>
      <c r="N52" s="36"/>
    </row>
    <row r="53" spans="1:14" ht="13.5" customHeight="1">
      <c r="A53" s="48" t="s">
        <v>74</v>
      </c>
      <c r="B53" s="49"/>
      <c r="C53" s="47"/>
      <c r="D53" s="36"/>
      <c r="E53" s="36"/>
      <c r="F53" s="36"/>
      <c r="G53" s="38"/>
      <c r="H53" s="38"/>
      <c r="I53" s="36"/>
      <c r="J53" s="36"/>
      <c r="K53" s="2"/>
      <c r="N53" s="36"/>
    </row>
    <row r="54" spans="1:14" ht="14.25">
      <c r="A54" s="48"/>
      <c r="B54" s="49"/>
      <c r="C54" s="47"/>
      <c r="D54" s="36"/>
      <c r="E54" s="36"/>
      <c r="F54" s="36"/>
      <c r="G54" s="38"/>
      <c r="H54" s="38"/>
      <c r="I54" s="36"/>
      <c r="J54" s="36"/>
      <c r="K54" s="2"/>
      <c r="N54" s="36"/>
    </row>
    <row r="55" spans="1:14" ht="14.25">
      <c r="A55" s="36"/>
      <c r="B55" s="36"/>
      <c r="C55" s="36"/>
      <c r="D55" s="36" t="s">
        <v>86</v>
      </c>
      <c r="E55" s="36"/>
      <c r="F55" s="36"/>
      <c r="G55" s="36"/>
      <c r="H55" s="36"/>
      <c r="I55" s="51"/>
      <c r="J55" s="52"/>
      <c r="K55" s="39"/>
      <c r="L55" s="36"/>
      <c r="M55" s="40" t="s">
        <v>10</v>
      </c>
      <c r="N55" s="36"/>
    </row>
    <row r="56" spans="1:14" ht="14.25">
      <c r="A56" s="36"/>
      <c r="B56" s="47"/>
      <c r="C56" s="47"/>
      <c r="D56" s="36"/>
      <c r="E56" s="36"/>
      <c r="F56" s="53" t="s">
        <v>49</v>
      </c>
      <c r="G56" s="38"/>
      <c r="H56" s="38"/>
      <c r="I56" s="51"/>
      <c r="J56" s="52"/>
      <c r="K56" s="39"/>
      <c r="L56" s="36"/>
      <c r="M56" s="36"/>
      <c r="N56" s="36"/>
    </row>
    <row r="57" spans="1:14" ht="18" customHeight="1">
      <c r="A57" s="36"/>
      <c r="B57" s="47"/>
      <c r="C57" s="47"/>
      <c r="D57" s="36"/>
      <c r="E57" s="36"/>
      <c r="F57" s="53" t="s">
        <v>85</v>
      </c>
      <c r="G57" s="54"/>
      <c r="H57" s="54"/>
      <c r="I57" s="51"/>
      <c r="J57" s="52"/>
      <c r="K57" s="50" t="s">
        <v>39</v>
      </c>
      <c r="L57" s="108"/>
      <c r="M57" s="108"/>
      <c r="N57" s="36"/>
    </row>
    <row r="58" spans="1:14" ht="14.25">
      <c r="A58" s="36"/>
      <c r="B58" s="47"/>
      <c r="C58" s="47"/>
      <c r="D58" s="36"/>
      <c r="E58" s="36"/>
      <c r="F58" s="53"/>
      <c r="G58" s="54"/>
      <c r="H58" s="54"/>
      <c r="I58" s="51"/>
      <c r="J58" s="52"/>
      <c r="K58" s="39"/>
      <c r="L58" s="36"/>
      <c r="M58" s="36"/>
      <c r="N58" s="36"/>
    </row>
    <row r="59" spans="1:14" ht="18" customHeight="1">
      <c r="A59" s="36"/>
      <c r="B59" s="47"/>
      <c r="C59" s="47"/>
      <c r="D59" s="36"/>
      <c r="E59" s="36"/>
      <c r="F59" s="36"/>
      <c r="G59" s="36"/>
      <c r="H59" s="36"/>
      <c r="I59" s="51"/>
      <c r="J59" s="36"/>
      <c r="K59" s="50" t="s">
        <v>81</v>
      </c>
      <c r="L59" s="108"/>
      <c r="M59" s="108"/>
      <c r="N59" s="36"/>
    </row>
    <row r="62" spans="1:14" hidden="1">
      <c r="F62" s="2" t="s">
        <v>22</v>
      </c>
      <c r="G62" s="2"/>
      <c r="H62" s="2"/>
    </row>
    <row r="63" spans="1:14" hidden="1">
      <c r="F63" s="2" t="s">
        <v>23</v>
      </c>
      <c r="G63" s="2"/>
      <c r="H63" s="2"/>
      <c r="J63" s="2" t="s">
        <v>7</v>
      </c>
    </row>
    <row r="64" spans="1:14" hidden="1">
      <c r="F64" s="2" t="s">
        <v>24</v>
      </c>
      <c r="G64" s="2"/>
      <c r="H64" s="2"/>
    </row>
    <row r="65" spans="3:9" hidden="1">
      <c r="C65" s="58"/>
      <c r="D65" s="59"/>
      <c r="E65" s="59"/>
      <c r="G65" s="2"/>
    </row>
    <row r="66" spans="3:9" hidden="1">
      <c r="G66" s="2"/>
      <c r="H66" s="56" t="s">
        <v>57</v>
      </c>
    </row>
    <row r="67" spans="3:9" hidden="1">
      <c r="G67" s="2"/>
      <c r="H67" s="56" t="s">
        <v>56</v>
      </c>
    </row>
    <row r="68" spans="3:9" hidden="1">
      <c r="G68" s="2"/>
      <c r="H68" s="56" t="s">
        <v>55</v>
      </c>
    </row>
    <row r="69" spans="3:9" hidden="1">
      <c r="G69" s="2"/>
      <c r="H69" s="56" t="s">
        <v>54</v>
      </c>
    </row>
    <row r="70" spans="3:9" hidden="1">
      <c r="G70" s="2"/>
      <c r="H70" s="56" t="s">
        <v>53</v>
      </c>
    </row>
    <row r="71" spans="3:9" hidden="1">
      <c r="G71" s="56">
        <v>10</v>
      </c>
      <c r="H71" s="56" t="s">
        <v>25</v>
      </c>
      <c r="I71" s="56">
        <v>150</v>
      </c>
    </row>
    <row r="72" spans="3:9" hidden="1">
      <c r="G72" s="56">
        <v>11</v>
      </c>
      <c r="H72" s="56" t="s">
        <v>26</v>
      </c>
      <c r="I72" s="56" t="s">
        <v>40</v>
      </c>
    </row>
    <row r="73" spans="3:9" hidden="1">
      <c r="G73" s="56">
        <v>12</v>
      </c>
      <c r="H73" s="56" t="s">
        <v>27</v>
      </c>
      <c r="I73" s="56" t="s">
        <v>41</v>
      </c>
    </row>
    <row r="74" spans="3:9" hidden="1">
      <c r="G74" s="56">
        <v>13</v>
      </c>
      <c r="H74" s="56" t="s">
        <v>28</v>
      </c>
      <c r="I74" s="56" t="s">
        <v>42</v>
      </c>
    </row>
    <row r="75" spans="3:9" hidden="1">
      <c r="G75" s="56">
        <v>14</v>
      </c>
      <c r="H75" s="56" t="s">
        <v>29</v>
      </c>
      <c r="I75" s="56" t="s">
        <v>44</v>
      </c>
    </row>
    <row r="76" spans="3:9" hidden="1">
      <c r="G76" s="56">
        <v>15</v>
      </c>
      <c r="H76" s="56" t="s">
        <v>30</v>
      </c>
      <c r="I76" s="56" t="s">
        <v>45</v>
      </c>
    </row>
    <row r="77" spans="3:9" hidden="1">
      <c r="G77" s="56">
        <v>16</v>
      </c>
      <c r="H77" s="56" t="s">
        <v>31</v>
      </c>
      <c r="I77" s="56" t="s">
        <v>46</v>
      </c>
    </row>
    <row r="78" spans="3:9" hidden="1">
      <c r="G78" s="56">
        <v>17</v>
      </c>
      <c r="H78" s="56" t="s">
        <v>32</v>
      </c>
      <c r="I78" s="56"/>
    </row>
    <row r="79" spans="3:9" hidden="1">
      <c r="G79" s="56">
        <v>18</v>
      </c>
      <c r="H79" s="56" t="s">
        <v>8</v>
      </c>
    </row>
    <row r="80" spans="3:9" hidden="1"/>
    <row r="81" hidden="1"/>
    <row r="82" hidden="1"/>
    <row r="83" hidden="1"/>
    <row r="84" hidden="1"/>
    <row r="85" hidden="1"/>
    <row r="86" hidden="1"/>
    <row r="87" hidden="1"/>
    <row r="88" hidden="1"/>
  </sheetData>
  <mergeCells count="15">
    <mergeCell ref="J3:K3"/>
    <mergeCell ref="I49:J49"/>
    <mergeCell ref="I48:J48"/>
    <mergeCell ref="L57:M57"/>
    <mergeCell ref="L59:M59"/>
    <mergeCell ref="E49:F49"/>
    <mergeCell ref="G3:G4"/>
    <mergeCell ref="A1:M1"/>
    <mergeCell ref="A3:A4"/>
    <mergeCell ref="B3:B4"/>
    <mergeCell ref="C3:C4"/>
    <mergeCell ref="D3:E4"/>
    <mergeCell ref="F3:F4"/>
    <mergeCell ref="I3:I4"/>
    <mergeCell ref="H3:H4"/>
  </mergeCells>
  <phoneticPr fontId="1"/>
  <dataValidations count="4">
    <dataValidation type="list" allowBlank="1" showInputMessage="1" showErrorMessage="1" sqref="F5:F33">
      <formula1>$F$62:$F$65</formula1>
    </dataValidation>
    <dataValidation type="list" allowBlank="1" showInputMessage="1" showErrorMessage="1" sqref="I5">
      <formula1>#REF!</formula1>
    </dataValidation>
    <dataValidation type="list" allowBlank="1" showInputMessage="1" showErrorMessage="1" sqref="H6:H33">
      <formula1>$H$65:$H$79</formula1>
    </dataValidation>
    <dataValidation type="list" allowBlank="1" showInputMessage="1" showErrorMessage="1" sqref="I32:I33">
      <formula1>$H$38:$H$46</formula1>
    </dataValidation>
  </dataValidations>
  <printOptions horizontalCentered="1" verticalCentered="1"/>
  <pageMargins left="0" right="0" top="0.39370078740157483" bottom="0" header="0.51181102362204722" footer="0.51181102362204722"/>
  <pageSetup paperSize="9" scale="85" fitToHeight="0" orientation="landscape" r:id="rId1"/>
  <headerFooter alignWithMargins="0"/>
  <rowBreaks count="1" manualBreakCount="1">
    <brk id="17" max="12"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集計欄!$C$4:$C$12</xm:f>
          </x14:formula1>
          <xm:sqref>I6:I31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79998168889431442"/>
    <pageSetUpPr fitToPage="1"/>
  </sheetPr>
  <dimension ref="A1:N90"/>
  <sheetViews>
    <sheetView showGridLines="0" view="pageBreakPreview" zoomScaleNormal="100" zoomScaleSheetLayoutView="100" workbookViewId="0">
      <pane xSplit="3" ySplit="5" topLeftCell="D6" activePane="bottomRight" state="frozen"/>
      <selection pane="topRight" activeCell="D1" sqref="D1"/>
      <selection pane="bottomLeft" activeCell="A6" sqref="A6"/>
      <selection pane="bottomRight" activeCell="I45" sqref="I6:I45"/>
    </sheetView>
  </sheetViews>
  <sheetFormatPr defaultRowHeight="13.5"/>
  <cols>
    <col min="1" max="1" width="8.5" style="2" customWidth="1"/>
    <col min="2" max="3" width="9.625" style="55" customWidth="1"/>
    <col min="4" max="5" width="9.25" style="2" customWidth="1"/>
    <col min="6" max="6" width="5.625" style="2" customWidth="1"/>
    <col min="7" max="8" width="7.875" style="56" customWidth="1"/>
    <col min="9" max="9" width="6.625" style="2" customWidth="1"/>
    <col min="10" max="10" width="10.25" style="2" customWidth="1"/>
    <col min="11" max="11" width="36.125" style="57" bestFit="1" customWidth="1"/>
    <col min="12" max="12" width="15.875" style="2" customWidth="1"/>
    <col min="13" max="13" width="36.25" style="2" customWidth="1"/>
    <col min="14" max="16384" width="9" style="2"/>
  </cols>
  <sheetData>
    <row r="1" spans="1:13" ht="33" customHeight="1">
      <c r="A1" s="100" t="s">
        <v>52</v>
      </c>
      <c r="B1" s="100"/>
      <c r="C1" s="100"/>
      <c r="D1" s="100"/>
      <c r="E1" s="100"/>
      <c r="F1" s="100"/>
      <c r="G1" s="100"/>
      <c r="H1" s="100"/>
      <c r="I1" s="100"/>
      <c r="J1" s="100"/>
      <c r="K1" s="100"/>
      <c r="L1" s="100"/>
      <c r="M1" s="100"/>
    </row>
    <row r="2" spans="1:13" ht="18.75" customHeight="1">
      <c r="A2" s="1"/>
      <c r="B2" s="1"/>
      <c r="C2" s="1"/>
      <c r="D2" s="1"/>
      <c r="E2" s="1"/>
      <c r="F2" s="1"/>
      <c r="G2" s="1"/>
      <c r="H2" s="1"/>
      <c r="I2" s="3"/>
      <c r="J2" s="1"/>
      <c r="K2" s="4"/>
      <c r="L2" s="1"/>
      <c r="M2" s="1"/>
    </row>
    <row r="3" spans="1:13" s="6" customFormat="1" ht="18.75" customHeight="1">
      <c r="A3" s="101" t="s">
        <v>0</v>
      </c>
      <c r="B3" s="101" t="s">
        <v>35</v>
      </c>
      <c r="C3" s="103" t="s">
        <v>34</v>
      </c>
      <c r="D3" s="101" t="s">
        <v>37</v>
      </c>
      <c r="E3" s="103"/>
      <c r="F3" s="103" t="s">
        <v>1</v>
      </c>
      <c r="G3" s="98" t="s">
        <v>11</v>
      </c>
      <c r="H3" s="98" t="s">
        <v>9</v>
      </c>
      <c r="I3" s="105" t="s">
        <v>47</v>
      </c>
      <c r="J3" s="101" t="s">
        <v>2</v>
      </c>
      <c r="K3" s="103"/>
      <c r="L3" s="5" t="s">
        <v>3</v>
      </c>
      <c r="M3" s="5" t="s">
        <v>58</v>
      </c>
    </row>
    <row r="4" spans="1:13" s="7" customFormat="1" ht="18.75" customHeight="1">
      <c r="A4" s="102"/>
      <c r="B4" s="102"/>
      <c r="C4" s="104"/>
      <c r="D4" s="102"/>
      <c r="E4" s="104"/>
      <c r="F4" s="104"/>
      <c r="G4" s="99"/>
      <c r="H4" s="99"/>
      <c r="I4" s="106"/>
      <c r="J4" s="61" t="s">
        <v>6</v>
      </c>
      <c r="K4" s="63"/>
      <c r="L4" s="62" t="s">
        <v>38</v>
      </c>
      <c r="M4" s="62" t="s">
        <v>59</v>
      </c>
    </row>
    <row r="5" spans="1:13" ht="29.25" customHeight="1">
      <c r="A5" s="8" t="s">
        <v>33</v>
      </c>
      <c r="B5" s="9" t="s">
        <v>108</v>
      </c>
      <c r="C5" s="10" t="s">
        <v>36</v>
      </c>
      <c r="D5" s="11" t="str">
        <f>PHONETIC(B5)</f>
        <v>センダイ</v>
      </c>
      <c r="E5" s="10" t="str">
        <f>PHONETIC(C5)</f>
        <v>ハナコ</v>
      </c>
      <c r="F5" s="12" t="s">
        <v>23</v>
      </c>
      <c r="G5" s="12"/>
      <c r="H5" s="13" t="s">
        <v>25</v>
      </c>
      <c r="I5" s="12" t="s">
        <v>111</v>
      </c>
      <c r="J5" s="14" t="s">
        <v>109</v>
      </c>
      <c r="K5" s="15" t="s">
        <v>110</v>
      </c>
      <c r="L5" s="12" t="s">
        <v>48</v>
      </c>
      <c r="M5" s="12"/>
    </row>
    <row r="6" spans="1:13" ht="46.5" customHeight="1">
      <c r="A6" s="16" t="s">
        <v>8</v>
      </c>
      <c r="B6" s="17"/>
      <c r="C6" s="18"/>
      <c r="D6" s="19"/>
      <c r="E6" s="18"/>
      <c r="F6" s="20"/>
      <c r="G6" s="21"/>
      <c r="H6" s="21"/>
      <c r="I6" s="22"/>
      <c r="J6" s="23"/>
      <c r="K6" s="24"/>
      <c r="L6" s="20"/>
      <c r="M6" s="20"/>
    </row>
    <row r="7" spans="1:13" ht="46.5" customHeight="1">
      <c r="A7" s="16" t="s">
        <v>12</v>
      </c>
      <c r="B7" s="17"/>
      <c r="C7" s="18"/>
      <c r="D7" s="19"/>
      <c r="E7" s="18"/>
      <c r="F7" s="20"/>
      <c r="G7" s="21"/>
      <c r="H7" s="21"/>
      <c r="I7" s="22"/>
      <c r="J7" s="25"/>
      <c r="K7" s="26"/>
      <c r="L7" s="27"/>
      <c r="M7" s="83"/>
    </row>
    <row r="8" spans="1:13" ht="46.5" customHeight="1">
      <c r="A8" s="16" t="s">
        <v>13</v>
      </c>
      <c r="B8" s="17"/>
      <c r="C8" s="18"/>
      <c r="D8" s="19"/>
      <c r="E8" s="18"/>
      <c r="F8" s="20"/>
      <c r="G8" s="21"/>
      <c r="H8" s="21"/>
      <c r="I8" s="22"/>
      <c r="J8" s="28"/>
      <c r="K8" s="29"/>
      <c r="L8" s="30"/>
      <c r="M8" s="84"/>
    </row>
    <row r="9" spans="1:13" ht="46.5" customHeight="1">
      <c r="A9" s="16" t="s">
        <v>14</v>
      </c>
      <c r="B9" s="17"/>
      <c r="C9" s="18"/>
      <c r="D9" s="19"/>
      <c r="E9" s="18"/>
      <c r="F9" s="20"/>
      <c r="G9" s="21"/>
      <c r="H9" s="21"/>
      <c r="I9" s="22"/>
      <c r="J9" s="28"/>
      <c r="K9" s="29"/>
      <c r="L9" s="30"/>
      <c r="M9" s="84"/>
    </row>
    <row r="10" spans="1:13" ht="46.5" customHeight="1">
      <c r="A10" s="16" t="s">
        <v>15</v>
      </c>
      <c r="B10" s="17"/>
      <c r="C10" s="18"/>
      <c r="D10" s="19"/>
      <c r="E10" s="18"/>
      <c r="F10" s="20"/>
      <c r="G10" s="21"/>
      <c r="H10" s="21"/>
      <c r="I10" s="22"/>
      <c r="J10" s="28"/>
      <c r="K10" s="29"/>
      <c r="L10" s="30"/>
      <c r="M10" s="84"/>
    </row>
    <row r="11" spans="1:13" ht="46.5" customHeight="1">
      <c r="A11" s="16" t="s">
        <v>16</v>
      </c>
      <c r="B11" s="17"/>
      <c r="C11" s="18"/>
      <c r="D11" s="19"/>
      <c r="E11" s="18"/>
      <c r="F11" s="20"/>
      <c r="G11" s="21"/>
      <c r="H11" s="21"/>
      <c r="I11" s="22"/>
      <c r="J11" s="28"/>
      <c r="K11" s="29"/>
      <c r="L11" s="30"/>
      <c r="M11" s="84"/>
    </row>
    <row r="12" spans="1:13" ht="46.5" customHeight="1">
      <c r="A12" s="16" t="s">
        <v>17</v>
      </c>
      <c r="B12" s="17"/>
      <c r="C12" s="18"/>
      <c r="D12" s="19"/>
      <c r="E12" s="18"/>
      <c r="F12" s="20"/>
      <c r="G12" s="21"/>
      <c r="H12" s="21"/>
      <c r="I12" s="22"/>
      <c r="J12" s="28"/>
      <c r="K12" s="29"/>
      <c r="L12" s="30"/>
      <c r="M12" s="84"/>
    </row>
    <row r="13" spans="1:13" ht="46.5" customHeight="1">
      <c r="A13" s="16" t="s">
        <v>18</v>
      </c>
      <c r="B13" s="17"/>
      <c r="C13" s="18"/>
      <c r="D13" s="19"/>
      <c r="E13" s="18"/>
      <c r="F13" s="20"/>
      <c r="G13" s="21"/>
      <c r="H13" s="21"/>
      <c r="I13" s="22"/>
      <c r="J13" s="28"/>
      <c r="K13" s="29"/>
      <c r="L13" s="30"/>
      <c r="M13" s="84"/>
    </row>
    <row r="14" spans="1:13" ht="46.5" customHeight="1">
      <c r="A14" s="16" t="s">
        <v>19</v>
      </c>
      <c r="B14" s="17"/>
      <c r="C14" s="18"/>
      <c r="D14" s="19"/>
      <c r="E14" s="18"/>
      <c r="F14" s="20"/>
      <c r="G14" s="21"/>
      <c r="H14" s="21"/>
      <c r="I14" s="22"/>
      <c r="J14" s="28"/>
      <c r="K14" s="29"/>
      <c r="L14" s="30"/>
      <c r="M14" s="84"/>
    </row>
    <row r="15" spans="1:13" ht="46.5" customHeight="1">
      <c r="A15" s="16" t="s">
        <v>20</v>
      </c>
      <c r="B15" s="17"/>
      <c r="C15" s="18"/>
      <c r="D15" s="19"/>
      <c r="E15" s="18"/>
      <c r="F15" s="20"/>
      <c r="G15" s="21"/>
      <c r="H15" s="21"/>
      <c r="I15" s="22"/>
      <c r="J15" s="28"/>
      <c r="K15" s="29"/>
      <c r="L15" s="30"/>
      <c r="M15" s="84"/>
    </row>
    <row r="16" spans="1:13" ht="46.5" customHeight="1">
      <c r="A16" s="16" t="s">
        <v>21</v>
      </c>
      <c r="B16" s="17"/>
      <c r="C16" s="18"/>
      <c r="D16" s="19"/>
      <c r="E16" s="18"/>
      <c r="F16" s="20"/>
      <c r="G16" s="21"/>
      <c r="H16" s="21"/>
      <c r="I16" s="22"/>
      <c r="J16" s="28"/>
      <c r="K16" s="29"/>
      <c r="L16" s="30"/>
      <c r="M16" s="84"/>
    </row>
    <row r="17" spans="1:13" ht="46.5" customHeight="1">
      <c r="A17" s="16" t="s">
        <v>50</v>
      </c>
      <c r="B17" s="17"/>
      <c r="C17" s="18"/>
      <c r="D17" s="19"/>
      <c r="E17" s="18"/>
      <c r="F17" s="20"/>
      <c r="G17" s="21"/>
      <c r="H17" s="21"/>
      <c r="I17" s="22"/>
      <c r="J17" s="28"/>
      <c r="K17" s="29"/>
      <c r="L17" s="30"/>
      <c r="M17" s="84"/>
    </row>
    <row r="18" spans="1:13" ht="46.5" customHeight="1">
      <c r="A18" s="16" t="s">
        <v>51</v>
      </c>
      <c r="B18" s="17"/>
      <c r="C18" s="18"/>
      <c r="D18" s="19"/>
      <c r="E18" s="18"/>
      <c r="F18" s="20"/>
      <c r="G18" s="21"/>
      <c r="H18" s="21"/>
      <c r="I18" s="22"/>
      <c r="J18" s="28"/>
      <c r="K18" s="29"/>
      <c r="L18" s="30"/>
      <c r="M18" s="84"/>
    </row>
    <row r="19" spans="1:13" ht="46.5" customHeight="1">
      <c r="A19" s="16" t="s">
        <v>60</v>
      </c>
      <c r="B19" s="17"/>
      <c r="C19" s="18"/>
      <c r="D19" s="19"/>
      <c r="E19" s="18"/>
      <c r="F19" s="20"/>
      <c r="G19" s="21"/>
      <c r="H19" s="21"/>
      <c r="I19" s="22"/>
      <c r="J19" s="28"/>
      <c r="K19" s="29"/>
      <c r="L19" s="30"/>
      <c r="M19" s="84"/>
    </row>
    <row r="20" spans="1:13" ht="46.5" customHeight="1">
      <c r="A20" s="16" t="s">
        <v>61</v>
      </c>
      <c r="B20" s="17"/>
      <c r="C20" s="18"/>
      <c r="D20" s="19"/>
      <c r="E20" s="18"/>
      <c r="F20" s="20"/>
      <c r="G20" s="21"/>
      <c r="H20" s="21"/>
      <c r="I20" s="22"/>
      <c r="J20" s="28"/>
      <c r="K20" s="29"/>
      <c r="L20" s="30"/>
      <c r="M20" s="84"/>
    </row>
    <row r="21" spans="1:13" ht="46.5" customHeight="1">
      <c r="A21" s="16" t="s">
        <v>62</v>
      </c>
      <c r="B21" s="17"/>
      <c r="C21" s="18"/>
      <c r="D21" s="19"/>
      <c r="E21" s="18"/>
      <c r="F21" s="20"/>
      <c r="G21" s="21"/>
      <c r="H21" s="21"/>
      <c r="I21" s="22"/>
      <c r="J21" s="28"/>
      <c r="K21" s="29"/>
      <c r="L21" s="30"/>
      <c r="M21" s="84"/>
    </row>
    <row r="22" spans="1:13" ht="46.5" customHeight="1">
      <c r="A22" s="16" t="s">
        <v>63</v>
      </c>
      <c r="B22" s="17"/>
      <c r="C22" s="18"/>
      <c r="D22" s="19"/>
      <c r="E22" s="18"/>
      <c r="F22" s="20"/>
      <c r="G22" s="21"/>
      <c r="H22" s="21"/>
      <c r="I22" s="22"/>
      <c r="J22" s="31"/>
      <c r="K22" s="32"/>
      <c r="L22" s="33"/>
      <c r="M22" s="85"/>
    </row>
    <row r="23" spans="1:13" ht="46.5" customHeight="1">
      <c r="A23" s="16" t="s">
        <v>64</v>
      </c>
      <c r="B23" s="17"/>
      <c r="C23" s="18"/>
      <c r="D23" s="19"/>
      <c r="E23" s="18"/>
      <c r="F23" s="20"/>
      <c r="G23" s="21"/>
      <c r="H23" s="21"/>
      <c r="I23" s="22"/>
      <c r="J23" s="25"/>
      <c r="K23" s="26"/>
      <c r="L23" s="27"/>
      <c r="M23" s="83"/>
    </row>
    <row r="24" spans="1:13" ht="46.5" customHeight="1">
      <c r="A24" s="16" t="s">
        <v>65</v>
      </c>
      <c r="B24" s="17"/>
      <c r="C24" s="18"/>
      <c r="D24" s="19"/>
      <c r="E24" s="18"/>
      <c r="F24" s="20"/>
      <c r="G24" s="21"/>
      <c r="H24" s="21"/>
      <c r="I24" s="22"/>
      <c r="J24" s="28"/>
      <c r="K24" s="29"/>
      <c r="L24" s="30"/>
      <c r="M24" s="84"/>
    </row>
    <row r="25" spans="1:13" ht="46.5" customHeight="1">
      <c r="A25" s="16" t="s">
        <v>66</v>
      </c>
      <c r="B25" s="17"/>
      <c r="C25" s="18"/>
      <c r="D25" s="19"/>
      <c r="E25" s="18"/>
      <c r="F25" s="20"/>
      <c r="G25" s="21"/>
      <c r="H25" s="21"/>
      <c r="I25" s="22"/>
      <c r="J25" s="28"/>
      <c r="K25" s="29"/>
      <c r="L25" s="30"/>
      <c r="M25" s="84"/>
    </row>
    <row r="26" spans="1:13" ht="46.5" customHeight="1">
      <c r="A26" s="16" t="s">
        <v>67</v>
      </c>
      <c r="B26" s="17"/>
      <c r="C26" s="18"/>
      <c r="D26" s="19"/>
      <c r="E26" s="18"/>
      <c r="F26" s="20"/>
      <c r="G26" s="21"/>
      <c r="H26" s="21"/>
      <c r="I26" s="22"/>
      <c r="J26" s="28"/>
      <c r="K26" s="29"/>
      <c r="L26" s="30"/>
      <c r="M26" s="84"/>
    </row>
    <row r="27" spans="1:13" ht="46.5" customHeight="1">
      <c r="A27" s="16" t="s">
        <v>68</v>
      </c>
      <c r="B27" s="17"/>
      <c r="C27" s="18"/>
      <c r="D27" s="19"/>
      <c r="E27" s="18"/>
      <c r="F27" s="20"/>
      <c r="G27" s="21"/>
      <c r="H27" s="21"/>
      <c r="I27" s="22"/>
      <c r="J27" s="28"/>
      <c r="K27" s="29"/>
      <c r="L27" s="30"/>
      <c r="M27" s="84"/>
    </row>
    <row r="28" spans="1:13" ht="46.5" customHeight="1">
      <c r="A28" s="16" t="s">
        <v>69</v>
      </c>
      <c r="B28" s="17"/>
      <c r="C28" s="18"/>
      <c r="D28" s="19"/>
      <c r="E28" s="18"/>
      <c r="F28" s="20"/>
      <c r="G28" s="21"/>
      <c r="H28" s="21"/>
      <c r="I28" s="22"/>
      <c r="J28" s="28"/>
      <c r="K28" s="29"/>
      <c r="L28" s="30"/>
      <c r="M28" s="84"/>
    </row>
    <row r="29" spans="1:13" ht="46.5" customHeight="1">
      <c r="A29" s="16" t="s">
        <v>70</v>
      </c>
      <c r="B29" s="17"/>
      <c r="C29" s="18"/>
      <c r="D29" s="19"/>
      <c r="E29" s="18"/>
      <c r="F29" s="20"/>
      <c r="G29" s="21"/>
      <c r="H29" s="21"/>
      <c r="I29" s="22"/>
      <c r="J29" s="28"/>
      <c r="K29" s="29"/>
      <c r="L29" s="30"/>
      <c r="M29" s="84"/>
    </row>
    <row r="30" spans="1:13" ht="46.5" customHeight="1">
      <c r="A30" s="16" t="s">
        <v>71</v>
      </c>
      <c r="B30" s="17"/>
      <c r="C30" s="18"/>
      <c r="D30" s="19"/>
      <c r="E30" s="18"/>
      <c r="F30" s="20"/>
      <c r="G30" s="21"/>
      <c r="H30" s="21"/>
      <c r="I30" s="22"/>
      <c r="J30" s="28"/>
      <c r="K30" s="29"/>
      <c r="L30" s="30"/>
      <c r="M30" s="84"/>
    </row>
    <row r="31" spans="1:13" ht="46.5" customHeight="1">
      <c r="A31" s="16" t="s">
        <v>72</v>
      </c>
      <c r="B31" s="17"/>
      <c r="C31" s="18"/>
      <c r="D31" s="19"/>
      <c r="E31" s="18"/>
      <c r="F31" s="20"/>
      <c r="G31" s="21"/>
      <c r="H31" s="21"/>
      <c r="I31" s="22"/>
      <c r="J31" s="31"/>
      <c r="K31" s="32"/>
      <c r="L31" s="33"/>
      <c r="M31" s="85"/>
    </row>
    <row r="32" spans="1:13" ht="46.5" customHeight="1">
      <c r="A32" s="16" t="s">
        <v>88</v>
      </c>
      <c r="B32" s="17"/>
      <c r="C32" s="18"/>
      <c r="D32" s="19"/>
      <c r="E32" s="18"/>
      <c r="F32" s="20"/>
      <c r="G32" s="21"/>
      <c r="H32" s="21"/>
      <c r="I32" s="22"/>
      <c r="J32" s="31"/>
      <c r="K32" s="32"/>
      <c r="L32" s="33"/>
      <c r="M32" s="85"/>
    </row>
    <row r="33" spans="1:13" ht="46.5" customHeight="1">
      <c r="A33" s="16" t="s">
        <v>89</v>
      </c>
      <c r="B33" s="17"/>
      <c r="C33" s="18"/>
      <c r="D33" s="19"/>
      <c r="E33" s="18"/>
      <c r="F33" s="20"/>
      <c r="G33" s="21"/>
      <c r="H33" s="21"/>
      <c r="I33" s="22"/>
      <c r="J33" s="31"/>
      <c r="K33" s="32"/>
      <c r="L33" s="33"/>
      <c r="M33" s="85"/>
    </row>
    <row r="34" spans="1:13" ht="46.5" customHeight="1">
      <c r="A34" s="16" t="s">
        <v>90</v>
      </c>
      <c r="B34" s="17"/>
      <c r="C34" s="18"/>
      <c r="D34" s="19"/>
      <c r="E34" s="18"/>
      <c r="F34" s="20"/>
      <c r="G34" s="21"/>
      <c r="H34" s="21"/>
      <c r="I34" s="22"/>
      <c r="J34" s="31"/>
      <c r="K34" s="32"/>
      <c r="L34" s="33"/>
      <c r="M34" s="85"/>
    </row>
    <row r="35" spans="1:13" ht="46.5" customHeight="1">
      <c r="A35" s="16" t="s">
        <v>91</v>
      </c>
      <c r="B35" s="17"/>
      <c r="C35" s="18"/>
      <c r="D35" s="19"/>
      <c r="E35" s="18"/>
      <c r="F35" s="20"/>
      <c r="G35" s="21"/>
      <c r="H35" s="21"/>
      <c r="I35" s="22"/>
      <c r="J35" s="31"/>
      <c r="K35" s="32"/>
      <c r="L35" s="33"/>
      <c r="M35" s="85"/>
    </row>
    <row r="36" spans="1:13" ht="46.5" customHeight="1">
      <c r="A36" s="16" t="s">
        <v>92</v>
      </c>
      <c r="B36" s="17"/>
      <c r="C36" s="18"/>
      <c r="D36" s="19"/>
      <c r="E36" s="18"/>
      <c r="F36" s="20"/>
      <c r="G36" s="21"/>
      <c r="H36" s="21"/>
      <c r="I36" s="22"/>
      <c r="J36" s="31"/>
      <c r="K36" s="32"/>
      <c r="L36" s="33"/>
      <c r="M36" s="85"/>
    </row>
    <row r="37" spans="1:13" ht="46.5" customHeight="1">
      <c r="A37" s="16" t="s">
        <v>93</v>
      </c>
      <c r="B37" s="17"/>
      <c r="C37" s="18"/>
      <c r="D37" s="19"/>
      <c r="E37" s="18"/>
      <c r="F37" s="20"/>
      <c r="G37" s="21"/>
      <c r="H37" s="21"/>
      <c r="I37" s="22"/>
      <c r="J37" s="31"/>
      <c r="K37" s="32"/>
      <c r="L37" s="33"/>
      <c r="M37" s="85"/>
    </row>
    <row r="38" spans="1:13" ht="46.5" customHeight="1">
      <c r="A38" s="16" t="s">
        <v>94</v>
      </c>
      <c r="B38" s="17"/>
      <c r="C38" s="18"/>
      <c r="D38" s="19"/>
      <c r="E38" s="18"/>
      <c r="F38" s="20"/>
      <c r="G38" s="21"/>
      <c r="H38" s="21"/>
      <c r="I38" s="22"/>
      <c r="J38" s="31"/>
      <c r="K38" s="32"/>
      <c r="L38" s="33"/>
      <c r="M38" s="85"/>
    </row>
    <row r="39" spans="1:13" ht="46.5" customHeight="1">
      <c r="A39" s="16" t="s">
        <v>95</v>
      </c>
      <c r="B39" s="17"/>
      <c r="C39" s="18"/>
      <c r="D39" s="19"/>
      <c r="E39" s="18"/>
      <c r="F39" s="20"/>
      <c r="G39" s="21"/>
      <c r="H39" s="21"/>
      <c r="I39" s="22"/>
      <c r="J39" s="31"/>
      <c r="K39" s="32"/>
      <c r="L39" s="33"/>
      <c r="M39" s="85"/>
    </row>
    <row r="40" spans="1:13" ht="46.5" customHeight="1">
      <c r="A40" s="16" t="s">
        <v>96</v>
      </c>
      <c r="B40" s="17"/>
      <c r="C40" s="18"/>
      <c r="D40" s="19"/>
      <c r="E40" s="18"/>
      <c r="F40" s="20"/>
      <c r="G40" s="21"/>
      <c r="H40" s="21"/>
      <c r="I40" s="22"/>
      <c r="J40" s="31"/>
      <c r="K40" s="32"/>
      <c r="L40" s="33"/>
      <c r="M40" s="85"/>
    </row>
    <row r="41" spans="1:13" ht="46.5" customHeight="1">
      <c r="A41" s="16" t="s">
        <v>97</v>
      </c>
      <c r="B41" s="17"/>
      <c r="C41" s="18"/>
      <c r="D41" s="19"/>
      <c r="E41" s="18"/>
      <c r="F41" s="20"/>
      <c r="G41" s="21"/>
      <c r="H41" s="21"/>
      <c r="I41" s="22"/>
      <c r="J41" s="31"/>
      <c r="K41" s="32"/>
      <c r="L41" s="33"/>
      <c r="M41" s="85"/>
    </row>
    <row r="42" spans="1:13" ht="46.5" customHeight="1">
      <c r="A42" s="16" t="s">
        <v>101</v>
      </c>
      <c r="B42" s="17"/>
      <c r="C42" s="18"/>
      <c r="D42" s="19"/>
      <c r="E42" s="18"/>
      <c r="F42" s="20"/>
      <c r="G42" s="21"/>
      <c r="H42" s="21"/>
      <c r="I42" s="22"/>
      <c r="J42" s="31"/>
      <c r="K42" s="32"/>
      <c r="L42" s="33"/>
      <c r="M42" s="85"/>
    </row>
    <row r="43" spans="1:13" ht="46.5" customHeight="1">
      <c r="A43" s="16" t="s">
        <v>102</v>
      </c>
      <c r="B43" s="17"/>
      <c r="C43" s="18"/>
      <c r="D43" s="19"/>
      <c r="E43" s="18"/>
      <c r="F43" s="20"/>
      <c r="G43" s="21"/>
      <c r="H43" s="21"/>
      <c r="I43" s="22"/>
      <c r="J43" s="31"/>
      <c r="K43" s="32"/>
      <c r="L43" s="33"/>
      <c r="M43" s="85"/>
    </row>
    <row r="44" spans="1:13" ht="46.5" customHeight="1">
      <c r="A44" s="16" t="s">
        <v>103</v>
      </c>
      <c r="B44" s="17"/>
      <c r="C44" s="18"/>
      <c r="D44" s="19"/>
      <c r="E44" s="18"/>
      <c r="F44" s="20"/>
      <c r="G44" s="21"/>
      <c r="H44" s="21"/>
      <c r="I44" s="22"/>
      <c r="J44" s="31"/>
      <c r="K44" s="32"/>
      <c r="L44" s="33"/>
      <c r="M44" s="85"/>
    </row>
    <row r="45" spans="1:13" ht="46.5" customHeight="1">
      <c r="A45" s="16" t="s">
        <v>104</v>
      </c>
      <c r="B45" s="17"/>
      <c r="C45" s="18"/>
      <c r="D45" s="19"/>
      <c r="E45" s="18"/>
      <c r="F45" s="20"/>
      <c r="G45" s="21"/>
      <c r="H45" s="21"/>
      <c r="I45" s="22"/>
      <c r="J45" s="31"/>
      <c r="K45" s="32"/>
      <c r="L45" s="33"/>
      <c r="M45" s="85"/>
    </row>
    <row r="46" spans="1:13" ht="46.5" customHeight="1">
      <c r="A46" s="64"/>
      <c r="B46" s="64"/>
      <c r="D46" s="55"/>
      <c r="E46" s="55"/>
      <c r="F46" s="65"/>
      <c r="G46" s="66"/>
      <c r="H46" s="66"/>
      <c r="I46" s="55"/>
      <c r="J46" s="30"/>
      <c r="K46" s="29"/>
      <c r="L46" s="30"/>
      <c r="M46" s="30"/>
    </row>
    <row r="47" spans="1:13" ht="46.5" customHeight="1">
      <c r="A47" s="64"/>
      <c r="B47" s="64"/>
      <c r="D47" s="55"/>
      <c r="E47" s="55"/>
      <c r="F47" s="65"/>
      <c r="G47" s="66"/>
      <c r="H47" s="66"/>
      <c r="I47" s="55"/>
      <c r="J47" s="30"/>
      <c r="K47" s="29"/>
      <c r="L47" s="30"/>
      <c r="M47" s="30"/>
    </row>
    <row r="48" spans="1:13" ht="35.25" customHeight="1" thickBot="1">
      <c r="A48" s="70" t="s">
        <v>79</v>
      </c>
      <c r="B48" s="82"/>
      <c r="C48" s="71" t="s">
        <v>34</v>
      </c>
      <c r="D48" s="55"/>
      <c r="E48" s="55"/>
      <c r="F48" s="65"/>
      <c r="G48" s="66"/>
      <c r="H48" s="66"/>
      <c r="I48" s="55"/>
      <c r="J48" s="67"/>
      <c r="K48" s="68"/>
      <c r="L48" s="67"/>
      <c r="M48" s="67"/>
    </row>
    <row r="49" spans="1:14" ht="22.5" customHeight="1">
      <c r="A49" s="64"/>
      <c r="B49" s="81" t="s">
        <v>87</v>
      </c>
      <c r="D49" s="55"/>
      <c r="E49" s="55"/>
      <c r="F49" s="65"/>
      <c r="G49" s="66"/>
      <c r="H49" s="66"/>
      <c r="I49" s="55"/>
      <c r="J49" s="67"/>
      <c r="K49" s="68"/>
      <c r="L49" s="67"/>
      <c r="M49" s="67"/>
    </row>
    <row r="50" spans="1:14" ht="16.5" customHeight="1">
      <c r="A50" s="34" t="s">
        <v>4</v>
      </c>
      <c r="B50" s="35" t="s">
        <v>5</v>
      </c>
      <c r="C50" s="36"/>
      <c r="D50" s="37"/>
      <c r="E50" s="37"/>
      <c r="F50" s="36"/>
      <c r="G50" s="38"/>
      <c r="H50" s="38"/>
      <c r="I50" s="36"/>
      <c r="J50" s="36"/>
      <c r="K50" s="39"/>
      <c r="L50" s="36"/>
      <c r="M50" s="36"/>
      <c r="N50" s="36"/>
    </row>
    <row r="51" spans="1:14" ht="16.5" customHeight="1">
      <c r="A51" s="34"/>
      <c r="B51" s="40" t="s">
        <v>73</v>
      </c>
      <c r="C51" s="36"/>
      <c r="D51" s="37"/>
      <c r="E51" s="37"/>
      <c r="F51" s="36"/>
      <c r="G51" s="38"/>
      <c r="H51" s="38"/>
      <c r="I51" s="36"/>
      <c r="J51" s="36"/>
      <c r="K51" s="39"/>
      <c r="L51" s="36"/>
      <c r="M51" s="36"/>
      <c r="N51" s="36"/>
    </row>
    <row r="52" spans="1:14" ht="16.5" customHeight="1">
      <c r="A52" s="34" t="s">
        <v>4</v>
      </c>
      <c r="B52" s="40" t="s">
        <v>100</v>
      </c>
      <c r="C52" s="36"/>
      <c r="D52" s="37"/>
      <c r="E52" s="37"/>
      <c r="F52" s="36"/>
      <c r="G52" s="38"/>
      <c r="H52" s="38"/>
      <c r="I52" s="36"/>
      <c r="J52" s="36"/>
      <c r="K52" s="39"/>
      <c r="L52" s="36"/>
      <c r="M52" s="36"/>
      <c r="N52" s="36"/>
    </row>
    <row r="53" spans="1:14" ht="14.25">
      <c r="A53" s="34"/>
      <c r="B53" s="40"/>
      <c r="C53" s="36"/>
      <c r="D53" s="37"/>
      <c r="E53" s="37"/>
      <c r="F53" s="36"/>
      <c r="G53" s="38"/>
      <c r="H53" s="38"/>
      <c r="I53" s="36"/>
      <c r="J53" s="36"/>
      <c r="K53" s="39"/>
      <c r="L53" s="36"/>
      <c r="M53" s="36"/>
      <c r="N53" s="36"/>
    </row>
    <row r="54" spans="1:14" s="67" customFormat="1" ht="14.25">
      <c r="A54" s="48"/>
      <c r="B54" s="72"/>
      <c r="C54" s="48"/>
      <c r="D54" s="48"/>
      <c r="E54" s="48"/>
      <c r="F54" s="48"/>
      <c r="G54" s="49"/>
      <c r="H54" s="49"/>
      <c r="I54" s="48"/>
      <c r="J54" s="48"/>
      <c r="K54" s="73"/>
      <c r="L54" s="48"/>
      <c r="M54" s="48"/>
      <c r="N54" s="48"/>
    </row>
    <row r="55" spans="1:14" s="67" customFormat="1" ht="27" customHeight="1">
      <c r="A55" s="48"/>
      <c r="B55" s="72"/>
      <c r="C55" s="48"/>
      <c r="D55" s="48"/>
      <c r="E55" s="48"/>
      <c r="F55" s="48"/>
      <c r="H55" s="49"/>
      <c r="I55" s="49"/>
      <c r="J55" s="48"/>
      <c r="K55" s="73"/>
      <c r="L55" s="48"/>
      <c r="M55" s="48"/>
      <c r="N55" s="48"/>
    </row>
    <row r="56" spans="1:14" s="67" customFormat="1" ht="27" customHeight="1">
      <c r="A56" s="48"/>
      <c r="B56" s="72"/>
      <c r="C56" s="48"/>
      <c r="D56" s="48"/>
      <c r="E56" s="48"/>
      <c r="F56" s="48"/>
      <c r="H56" s="49"/>
      <c r="I56" s="49"/>
      <c r="J56" s="48"/>
      <c r="K56" s="73"/>
      <c r="L56" s="48"/>
      <c r="M56" s="48"/>
      <c r="N56" s="48"/>
    </row>
    <row r="57" spans="1:14" s="67" customFormat="1" ht="27" customHeight="1">
      <c r="A57" s="48"/>
      <c r="B57" s="72"/>
      <c r="C57" s="48"/>
      <c r="D57" s="48"/>
      <c r="E57" s="48"/>
      <c r="F57" s="48"/>
      <c r="H57" s="49"/>
      <c r="I57" s="49"/>
      <c r="J57" s="48"/>
      <c r="K57" s="73"/>
      <c r="L57" s="48"/>
      <c r="M57" s="48"/>
      <c r="N57" s="48"/>
    </row>
    <row r="58" spans="1:14" s="67" customFormat="1" ht="27" customHeight="1">
      <c r="A58" s="48"/>
      <c r="B58" s="72"/>
      <c r="C58" s="48"/>
      <c r="D58" s="48"/>
      <c r="E58" s="48"/>
      <c r="F58" s="48"/>
      <c r="H58" s="49"/>
      <c r="I58" s="49"/>
      <c r="J58" s="48"/>
      <c r="K58" s="73"/>
      <c r="L58" s="48"/>
      <c r="M58" s="48"/>
      <c r="N58" s="48"/>
    </row>
    <row r="59" spans="1:14" s="67" customFormat="1" ht="27" customHeight="1">
      <c r="A59" s="48"/>
      <c r="B59" s="72"/>
      <c r="C59" s="48"/>
      <c r="D59" s="48"/>
      <c r="E59" s="48"/>
      <c r="F59" s="48"/>
      <c r="H59" s="49"/>
      <c r="I59" s="49"/>
      <c r="J59" s="48"/>
      <c r="K59" s="73"/>
      <c r="L59" s="48"/>
      <c r="M59" s="48"/>
      <c r="N59" s="48"/>
    </row>
    <row r="60" spans="1:14" s="67" customFormat="1" ht="27" customHeight="1">
      <c r="A60" s="48"/>
      <c r="B60" s="72"/>
      <c r="C60" s="48"/>
      <c r="D60" s="48"/>
      <c r="E60" s="48"/>
      <c r="F60" s="48"/>
      <c r="H60" s="49"/>
      <c r="I60" s="49"/>
      <c r="J60" s="48"/>
      <c r="K60" s="73"/>
      <c r="L60" s="48"/>
      <c r="M60" s="48"/>
      <c r="N60" s="48"/>
    </row>
    <row r="61" spans="1:14" s="78" customFormat="1" ht="14.25">
      <c r="A61" s="74"/>
      <c r="B61" s="75"/>
      <c r="C61" s="74"/>
      <c r="D61" s="74"/>
      <c r="E61" s="74"/>
      <c r="F61" s="74"/>
      <c r="G61" s="75"/>
      <c r="H61" s="76"/>
      <c r="I61" s="74"/>
      <c r="J61" s="74"/>
      <c r="K61" s="77"/>
      <c r="L61" s="74"/>
      <c r="M61" s="74"/>
      <c r="N61" s="74"/>
    </row>
    <row r="62" spans="1:14" ht="14.25">
      <c r="A62" s="36"/>
      <c r="B62" s="40"/>
      <c r="C62" s="36"/>
      <c r="D62" s="36"/>
      <c r="E62" s="36"/>
      <c r="F62" s="36"/>
      <c r="G62" s="38"/>
      <c r="H62" s="38"/>
      <c r="I62" s="36"/>
      <c r="J62" s="36"/>
      <c r="K62" s="2"/>
      <c r="N62" s="36"/>
    </row>
    <row r="63" spans="1:14" ht="14.25">
      <c r="A63" s="36" t="s">
        <v>75</v>
      </c>
      <c r="B63" s="47"/>
      <c r="C63" s="47"/>
      <c r="D63" s="36"/>
      <c r="E63" s="36"/>
      <c r="F63" s="36"/>
      <c r="G63" s="38"/>
      <c r="H63" s="38"/>
      <c r="I63" s="36"/>
      <c r="J63" s="36"/>
      <c r="K63" s="2"/>
      <c r="N63" s="36"/>
    </row>
    <row r="64" spans="1:14" ht="13.5" customHeight="1">
      <c r="A64" s="48" t="s">
        <v>74</v>
      </c>
      <c r="B64" s="49"/>
      <c r="C64" s="47"/>
      <c r="D64" s="36"/>
      <c r="E64" s="36"/>
      <c r="F64" s="36"/>
      <c r="G64" s="38"/>
      <c r="H64" s="38"/>
      <c r="I64" s="36"/>
      <c r="J64" s="36"/>
      <c r="K64" s="2"/>
      <c r="N64" s="36"/>
    </row>
    <row r="65" spans="1:14" ht="14.25">
      <c r="A65" s="48"/>
      <c r="B65" s="49"/>
      <c r="C65" s="47"/>
      <c r="D65" s="36"/>
      <c r="E65" s="36"/>
      <c r="F65" s="36"/>
      <c r="G65" s="38"/>
      <c r="H65" s="38"/>
      <c r="I65" s="36"/>
      <c r="J65" s="36"/>
      <c r="K65" s="2"/>
      <c r="N65" s="36"/>
    </row>
    <row r="66" spans="1:14" ht="14.25">
      <c r="A66" s="36"/>
      <c r="B66" s="36"/>
      <c r="C66" s="36"/>
      <c r="D66" s="36" t="s">
        <v>86</v>
      </c>
      <c r="E66" s="36"/>
      <c r="F66" s="36"/>
      <c r="G66" s="36"/>
      <c r="H66" s="36"/>
      <c r="I66" s="51"/>
      <c r="J66" s="52"/>
      <c r="K66" s="39"/>
      <c r="L66" s="36"/>
      <c r="M66" s="40" t="s">
        <v>10</v>
      </c>
      <c r="N66" s="36"/>
    </row>
    <row r="67" spans="1:14" ht="14.25">
      <c r="A67" s="36"/>
      <c r="B67" s="47"/>
      <c r="C67" s="47"/>
      <c r="D67" s="36"/>
      <c r="E67" s="36"/>
      <c r="F67" s="53" t="s">
        <v>49</v>
      </c>
      <c r="G67" s="38"/>
      <c r="H67" s="38"/>
      <c r="I67" s="51"/>
      <c r="J67" s="52"/>
      <c r="K67" s="39"/>
      <c r="L67" s="36"/>
      <c r="M67" s="36"/>
      <c r="N67" s="36"/>
    </row>
    <row r="68" spans="1:14" ht="18" customHeight="1">
      <c r="A68" s="36"/>
      <c r="B68" s="47"/>
      <c r="C68" s="47"/>
      <c r="D68" s="36"/>
      <c r="E68" s="36"/>
      <c r="F68" s="53" t="s">
        <v>85</v>
      </c>
      <c r="G68" s="54"/>
      <c r="H68" s="54"/>
      <c r="I68" s="51"/>
      <c r="J68" s="52"/>
      <c r="K68" s="50" t="s">
        <v>39</v>
      </c>
      <c r="L68" s="108"/>
      <c r="M68" s="108"/>
      <c r="N68" s="36"/>
    </row>
    <row r="69" spans="1:14" ht="14.25">
      <c r="A69" s="36"/>
      <c r="B69" s="47"/>
      <c r="C69" s="47"/>
      <c r="D69" s="36"/>
      <c r="E69" s="36"/>
      <c r="F69" s="53"/>
      <c r="G69" s="54"/>
      <c r="H69" s="54"/>
      <c r="I69" s="51"/>
      <c r="J69" s="52"/>
      <c r="K69" s="39"/>
      <c r="L69" s="36"/>
      <c r="M69" s="36"/>
      <c r="N69" s="36"/>
    </row>
    <row r="70" spans="1:14" ht="18" customHeight="1">
      <c r="A70" s="36"/>
      <c r="B70" s="47"/>
      <c r="C70" s="47"/>
      <c r="D70" s="36"/>
      <c r="E70" s="36"/>
      <c r="F70" s="36"/>
      <c r="G70" s="36"/>
      <c r="H70" s="36"/>
      <c r="I70" s="51"/>
      <c r="J70" s="36"/>
      <c r="K70" s="50" t="s">
        <v>81</v>
      </c>
      <c r="L70" s="108"/>
      <c r="M70" s="108"/>
      <c r="N70" s="36"/>
    </row>
    <row r="73" spans="1:14">
      <c r="F73" s="2" t="s">
        <v>22</v>
      </c>
      <c r="G73" s="2"/>
      <c r="H73" s="2"/>
    </row>
    <row r="74" spans="1:14">
      <c r="F74" s="2" t="s">
        <v>23</v>
      </c>
      <c r="G74" s="2"/>
      <c r="H74" s="2"/>
      <c r="J74" s="2" t="s">
        <v>7</v>
      </c>
    </row>
    <row r="75" spans="1:14">
      <c r="F75" s="2" t="s">
        <v>24</v>
      </c>
      <c r="G75" s="2"/>
      <c r="H75" s="2"/>
    </row>
    <row r="76" spans="1:14">
      <c r="C76" s="58"/>
      <c r="D76" s="59"/>
      <c r="E76" s="59"/>
      <c r="G76" s="2"/>
    </row>
    <row r="77" spans="1:14">
      <c r="G77" s="2"/>
      <c r="H77" s="56" t="s">
        <v>57</v>
      </c>
    </row>
    <row r="78" spans="1:14">
      <c r="G78" s="2"/>
      <c r="H78" s="56" t="s">
        <v>56</v>
      </c>
    </row>
    <row r="79" spans="1:14">
      <c r="G79" s="2"/>
      <c r="H79" s="56" t="s">
        <v>55</v>
      </c>
    </row>
    <row r="80" spans="1:14">
      <c r="G80" s="2"/>
      <c r="H80" s="56" t="s">
        <v>54</v>
      </c>
    </row>
    <row r="81" spans="7:9">
      <c r="G81" s="2"/>
      <c r="H81" s="56" t="s">
        <v>53</v>
      </c>
    </row>
    <row r="82" spans="7:9">
      <c r="G82" s="56">
        <v>10</v>
      </c>
      <c r="H82" s="56" t="s">
        <v>25</v>
      </c>
      <c r="I82" s="56">
        <v>150</v>
      </c>
    </row>
    <row r="83" spans="7:9">
      <c r="G83" s="56">
        <v>11</v>
      </c>
      <c r="H83" s="56" t="s">
        <v>26</v>
      </c>
      <c r="I83" s="56" t="s">
        <v>40</v>
      </c>
    </row>
    <row r="84" spans="7:9">
      <c r="G84" s="56">
        <v>12</v>
      </c>
      <c r="H84" s="56" t="s">
        <v>27</v>
      </c>
      <c r="I84" s="56" t="s">
        <v>41</v>
      </c>
    </row>
    <row r="85" spans="7:9">
      <c r="G85" s="56">
        <v>13</v>
      </c>
      <c r="H85" s="56" t="s">
        <v>28</v>
      </c>
      <c r="I85" s="56" t="s">
        <v>42</v>
      </c>
    </row>
    <row r="86" spans="7:9">
      <c r="G86" s="56">
        <v>14</v>
      </c>
      <c r="H86" s="56" t="s">
        <v>29</v>
      </c>
      <c r="I86" s="56" t="s">
        <v>44</v>
      </c>
    </row>
    <row r="87" spans="7:9">
      <c r="G87" s="56">
        <v>15</v>
      </c>
      <c r="H87" s="56" t="s">
        <v>30</v>
      </c>
      <c r="I87" s="56" t="s">
        <v>45</v>
      </c>
    </row>
    <row r="88" spans="7:9">
      <c r="G88" s="56">
        <v>16</v>
      </c>
      <c r="H88" s="56" t="s">
        <v>31</v>
      </c>
      <c r="I88" s="56" t="s">
        <v>46</v>
      </c>
    </row>
    <row r="89" spans="7:9">
      <c r="G89" s="56">
        <v>17</v>
      </c>
      <c r="H89" s="56" t="s">
        <v>32</v>
      </c>
      <c r="I89" s="56"/>
    </row>
    <row r="90" spans="7:9">
      <c r="G90" s="56">
        <v>18</v>
      </c>
      <c r="H90" s="56" t="s">
        <v>8</v>
      </c>
    </row>
  </sheetData>
  <mergeCells count="12">
    <mergeCell ref="I3:I4"/>
    <mergeCell ref="J3:K3"/>
    <mergeCell ref="L68:M68"/>
    <mergeCell ref="L70:M70"/>
    <mergeCell ref="A1:M1"/>
    <mergeCell ref="A3:A4"/>
    <mergeCell ref="B3:B4"/>
    <mergeCell ref="C3:C4"/>
    <mergeCell ref="D3:E4"/>
    <mergeCell ref="F3:F4"/>
    <mergeCell ref="G3:G4"/>
    <mergeCell ref="H3:H4"/>
  </mergeCells>
  <phoneticPr fontId="1"/>
  <dataValidations count="3">
    <dataValidation type="list" allowBlank="1" showInputMessage="1" showErrorMessage="1" sqref="H6:H49">
      <formula1>$H$76:$H$90</formula1>
    </dataValidation>
    <dataValidation type="list" allowBlank="1" showInputMessage="1" showErrorMessage="1" sqref="F5:F49">
      <formula1>$F$73:$F$76</formula1>
    </dataValidation>
    <dataValidation type="list" allowBlank="1" showInputMessage="1" showErrorMessage="1" sqref="I48:I49">
      <formula1>$H$55:$H$60</formula1>
    </dataValidation>
  </dataValidations>
  <printOptions horizontalCentered="1" verticalCentered="1"/>
  <pageMargins left="0" right="0" top="0.39370078740157483" bottom="0" header="0.51181102362204722" footer="0.51181102362204722"/>
  <pageSetup paperSize="9" scale="85" fitToHeight="0" orientation="landscape" r:id="rId1"/>
  <headerFooter alignWithMargins="0"/>
  <rowBreaks count="1" manualBreakCount="1">
    <brk id="17" max="12"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集計欄!$C$4:$C$12</xm:f>
          </x14:formula1>
          <xm:sqref>I5:I45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36"/>
  <sheetViews>
    <sheetView showGridLines="0" workbookViewId="0">
      <selection activeCell="K29" sqref="K29"/>
    </sheetView>
  </sheetViews>
  <sheetFormatPr defaultRowHeight="18" customHeight="1"/>
  <cols>
    <col min="10" max="10" width="10.25" bestFit="1" customWidth="1"/>
    <col min="14" max="14" width="50.375" bestFit="1" customWidth="1"/>
  </cols>
  <sheetData>
    <row r="2" spans="2:14" ht="18" customHeight="1" thickBot="1">
      <c r="C2" t="s">
        <v>98</v>
      </c>
    </row>
    <row r="3" spans="2:14" ht="18" customHeight="1">
      <c r="B3" s="86"/>
      <c r="C3" s="87"/>
      <c r="D3" s="87"/>
      <c r="E3" s="87"/>
      <c r="F3" s="87"/>
      <c r="G3" s="87"/>
      <c r="H3" s="87"/>
      <c r="I3" s="87"/>
      <c r="J3" s="87"/>
      <c r="K3" s="87"/>
      <c r="L3" s="87"/>
      <c r="M3" s="87"/>
      <c r="N3" s="88"/>
    </row>
    <row r="4" spans="2:14" ht="18" customHeight="1" thickBot="1">
      <c r="B4" s="89"/>
      <c r="C4" s="47"/>
      <c r="D4" s="51" t="s">
        <v>83</v>
      </c>
      <c r="E4" s="90"/>
      <c r="F4" s="90"/>
      <c r="G4" s="90"/>
      <c r="H4" s="90"/>
      <c r="I4" s="90"/>
      <c r="J4" s="90"/>
      <c r="K4" s="90"/>
      <c r="L4" s="90"/>
      <c r="M4" s="90"/>
      <c r="N4" s="91"/>
    </row>
    <row r="5" spans="2:14" ht="18" customHeight="1">
      <c r="B5" s="89"/>
      <c r="C5" s="41">
        <v>140</v>
      </c>
      <c r="D5" s="42">
        <f>COUNTIF('R8_申込書'!$I$6:$I$31,C5)</f>
        <v>0</v>
      </c>
      <c r="E5" s="90"/>
      <c r="F5" s="90"/>
      <c r="G5" s="90"/>
      <c r="H5" s="90"/>
      <c r="I5" s="90"/>
      <c r="J5" s="90"/>
      <c r="K5" s="90"/>
      <c r="L5" s="90"/>
      <c r="M5" s="90"/>
      <c r="N5" s="91"/>
    </row>
    <row r="6" spans="2:14" ht="18" customHeight="1">
      <c r="B6" s="89"/>
      <c r="C6" s="43">
        <v>150</v>
      </c>
      <c r="D6" s="44">
        <f>COUNTIF('R8_申込書'!$I$6:$I$31,C6)</f>
        <v>0</v>
      </c>
      <c r="E6" s="90"/>
      <c r="F6" s="90"/>
      <c r="G6" s="90"/>
      <c r="H6" s="90"/>
      <c r="I6" s="90"/>
      <c r="J6" s="90"/>
      <c r="K6" s="90"/>
      <c r="L6" s="90"/>
      <c r="M6" s="90"/>
      <c r="N6" s="91"/>
    </row>
    <row r="7" spans="2:14" ht="18" customHeight="1">
      <c r="B7" s="89"/>
      <c r="C7" s="43" t="s">
        <v>40</v>
      </c>
      <c r="D7" s="44">
        <f>COUNTIF('R8_申込書'!$I$6:$I$31,C7)</f>
        <v>0</v>
      </c>
      <c r="E7" s="90"/>
      <c r="F7" s="90"/>
      <c r="G7" s="90"/>
      <c r="H7" s="90"/>
      <c r="I7" s="90"/>
      <c r="J7" s="90"/>
      <c r="K7" s="90"/>
      <c r="L7" s="90"/>
      <c r="M7" s="90"/>
      <c r="N7" s="91"/>
    </row>
    <row r="8" spans="2:14" ht="18" customHeight="1">
      <c r="B8" s="89"/>
      <c r="C8" s="43" t="s">
        <v>41</v>
      </c>
      <c r="D8" s="44">
        <f>COUNTIF('R8_申込書'!$I$6:$I$31,C8)</f>
        <v>0</v>
      </c>
      <c r="E8" s="90"/>
      <c r="F8" s="90"/>
      <c r="G8" s="90"/>
      <c r="H8" s="90"/>
      <c r="I8" s="90"/>
      <c r="J8" s="90"/>
      <c r="K8" s="90"/>
      <c r="L8" s="90"/>
      <c r="M8" s="90"/>
      <c r="N8" s="91"/>
    </row>
    <row r="9" spans="2:14" ht="18" customHeight="1">
      <c r="B9" s="89"/>
      <c r="C9" s="43" t="s">
        <v>42</v>
      </c>
      <c r="D9" s="44">
        <f>COUNTIF('R8_申込書'!$I$6:$I$31,C9)</f>
        <v>0</v>
      </c>
      <c r="E9" s="90"/>
      <c r="F9" s="90"/>
      <c r="G9" s="90"/>
      <c r="H9" s="90"/>
      <c r="I9" s="90"/>
      <c r="J9" s="90"/>
      <c r="K9" s="90"/>
      <c r="L9" s="90"/>
      <c r="M9" s="90"/>
      <c r="N9" s="91"/>
    </row>
    <row r="10" spans="2:14" ht="18" customHeight="1">
      <c r="B10" s="89"/>
      <c r="C10" s="43" t="s">
        <v>77</v>
      </c>
      <c r="D10" s="44">
        <f>COUNTIF('R8_申込書'!$I$6:$I$31,C10)</f>
        <v>0</v>
      </c>
      <c r="E10" s="90"/>
      <c r="F10" s="90"/>
      <c r="G10" s="90"/>
      <c r="H10" s="90"/>
      <c r="I10" s="90"/>
      <c r="J10" s="90"/>
      <c r="K10" s="90"/>
      <c r="L10" s="90"/>
      <c r="M10" s="90"/>
      <c r="N10" s="91"/>
    </row>
    <row r="11" spans="2:14" ht="18" customHeight="1">
      <c r="B11" s="89"/>
      <c r="C11" s="43" t="s">
        <v>78</v>
      </c>
      <c r="D11" s="44">
        <f>COUNTIF('R8_申込書'!$I$6:$I$31,C11)</f>
        <v>0</v>
      </c>
      <c r="E11" s="90"/>
      <c r="F11" s="90"/>
      <c r="G11" s="90"/>
      <c r="H11" s="90"/>
      <c r="I11" s="90"/>
      <c r="J11" s="90"/>
      <c r="K11" s="90"/>
      <c r="L11" s="90"/>
      <c r="M11" s="90"/>
      <c r="N11" s="91"/>
    </row>
    <row r="12" spans="2:14" ht="18" customHeight="1">
      <c r="B12" s="89"/>
      <c r="C12" s="43" t="s">
        <v>76</v>
      </c>
      <c r="D12" s="44">
        <f>COUNTIF('R8_申込書'!$I$6:$I$31,C12)</f>
        <v>0</v>
      </c>
      <c r="E12" s="90"/>
      <c r="F12" s="90"/>
      <c r="G12" s="90"/>
      <c r="H12" s="90"/>
      <c r="I12" s="90"/>
      <c r="J12" s="90"/>
      <c r="K12" s="90"/>
      <c r="L12" s="90"/>
      <c r="M12" s="90"/>
      <c r="N12" s="91"/>
    </row>
    <row r="13" spans="2:14" ht="18" customHeight="1" thickBot="1">
      <c r="B13" s="89"/>
      <c r="C13" s="45" t="s">
        <v>79</v>
      </c>
      <c r="D13" s="46">
        <f>SUM(D5:D12)</f>
        <v>0</v>
      </c>
      <c r="E13" s="90"/>
      <c r="F13" s="90"/>
      <c r="G13" s="90"/>
      <c r="H13" s="90"/>
      <c r="I13" s="90"/>
      <c r="J13" s="90"/>
      <c r="K13" s="90"/>
      <c r="L13" s="90"/>
      <c r="M13" s="90"/>
      <c r="N13" s="91"/>
    </row>
    <row r="14" spans="2:14" ht="18" customHeight="1">
      <c r="B14" s="89"/>
      <c r="C14" s="90"/>
      <c r="D14" s="90"/>
      <c r="E14" s="90"/>
      <c r="F14" s="90"/>
      <c r="G14" s="90"/>
      <c r="H14" s="90"/>
      <c r="I14" s="90"/>
      <c r="J14" s="90"/>
      <c r="K14" s="90"/>
      <c r="L14" s="90"/>
      <c r="M14" s="90"/>
      <c r="N14" s="91"/>
    </row>
    <row r="15" spans="2:14" ht="18" customHeight="1" thickBot="1">
      <c r="B15" s="89"/>
      <c r="C15" s="90"/>
      <c r="D15" s="90"/>
      <c r="E15" s="90"/>
      <c r="F15" s="90"/>
      <c r="G15" s="90"/>
      <c r="H15" s="90"/>
      <c r="I15" s="90"/>
      <c r="J15" s="90"/>
      <c r="K15" s="90"/>
      <c r="L15" s="90"/>
      <c r="M15" s="90"/>
      <c r="N15" s="91"/>
    </row>
    <row r="16" spans="2:14" ht="48" customHeight="1" thickBot="1">
      <c r="B16" s="89"/>
      <c r="C16" s="109" t="s">
        <v>80</v>
      </c>
      <c r="D16" s="110"/>
      <c r="E16" s="60">
        <f>'R8_申込書'!$B$32</f>
        <v>3</v>
      </c>
      <c r="F16" s="69" t="s">
        <v>84</v>
      </c>
      <c r="G16" s="111">
        <f>E16*500</f>
        <v>1500</v>
      </c>
      <c r="H16" s="112"/>
      <c r="I16" s="92" t="s">
        <v>82</v>
      </c>
      <c r="J16" s="90"/>
      <c r="K16" s="90"/>
      <c r="L16" s="90"/>
      <c r="M16" s="90"/>
      <c r="N16" s="91"/>
    </row>
    <row r="17" spans="2:14" ht="18" customHeight="1">
      <c r="B17" s="89"/>
      <c r="C17" s="90"/>
      <c r="D17" s="90"/>
      <c r="E17" s="90"/>
      <c r="F17" s="90"/>
      <c r="G17" s="90"/>
      <c r="H17" s="90"/>
      <c r="I17" s="90"/>
      <c r="J17" s="90"/>
      <c r="K17" s="90"/>
      <c r="L17" s="90"/>
      <c r="M17" s="90"/>
      <c r="N17" s="91"/>
    </row>
    <row r="18" spans="2:14" ht="18" customHeight="1" thickBot="1">
      <c r="B18" s="93"/>
      <c r="C18" s="94"/>
      <c r="D18" s="94"/>
      <c r="E18" s="94"/>
      <c r="F18" s="94"/>
      <c r="G18" s="94"/>
      <c r="H18" s="94"/>
      <c r="I18" s="94"/>
      <c r="J18" s="94"/>
      <c r="K18" s="94"/>
      <c r="L18" s="94"/>
      <c r="M18" s="94"/>
      <c r="N18" s="95"/>
    </row>
    <row r="20" spans="2:14" ht="18" customHeight="1" thickBot="1">
      <c r="C20" t="s">
        <v>99</v>
      </c>
    </row>
    <row r="21" spans="2:14" ht="18" customHeight="1">
      <c r="B21" s="86"/>
      <c r="C21" s="87"/>
      <c r="D21" s="87"/>
      <c r="E21" s="87"/>
      <c r="F21" s="87"/>
      <c r="G21" s="87"/>
      <c r="H21" s="87"/>
      <c r="I21" s="87"/>
      <c r="J21" s="87"/>
      <c r="K21" s="87"/>
      <c r="L21" s="87"/>
      <c r="M21" s="87"/>
      <c r="N21" s="88"/>
    </row>
    <row r="22" spans="2:14" ht="18" customHeight="1" thickBot="1">
      <c r="B22" s="89"/>
      <c r="C22" s="47"/>
      <c r="D22" s="51" t="s">
        <v>83</v>
      </c>
      <c r="E22" s="90"/>
      <c r="F22" s="90"/>
      <c r="G22" s="90"/>
      <c r="H22" s="90"/>
      <c r="I22" s="90"/>
      <c r="J22" s="90"/>
      <c r="K22" s="90"/>
      <c r="L22" s="90"/>
      <c r="M22" s="90"/>
      <c r="N22" s="91"/>
    </row>
    <row r="23" spans="2:14" ht="18" customHeight="1">
      <c r="B23" s="89"/>
      <c r="C23" s="41">
        <v>140</v>
      </c>
      <c r="D23" s="42">
        <f>COUNTIF('R8_申込書 (２５名以上参加者がいる場合。こちらに入力'!$I$6:$I$45,C23)</f>
        <v>0</v>
      </c>
      <c r="E23" s="90"/>
      <c r="F23" s="90"/>
      <c r="G23" s="90"/>
      <c r="H23" s="90"/>
      <c r="I23" s="90"/>
      <c r="J23" s="90"/>
      <c r="K23" s="90"/>
      <c r="L23" s="90"/>
      <c r="M23" s="90"/>
      <c r="N23" s="91"/>
    </row>
    <row r="24" spans="2:14" ht="18" customHeight="1">
      <c r="B24" s="89"/>
      <c r="C24" s="43">
        <v>150</v>
      </c>
      <c r="D24" s="44">
        <f>COUNTIF('R8_申込書 (２５名以上参加者がいる場合。こちらに入力'!$I$6:$I$45,C24)</f>
        <v>0</v>
      </c>
      <c r="E24" s="90"/>
      <c r="F24" s="90"/>
      <c r="G24" s="90"/>
      <c r="H24" s="90"/>
      <c r="I24" s="90"/>
      <c r="J24" s="90"/>
      <c r="K24" s="90"/>
      <c r="L24" s="90"/>
      <c r="M24" s="90"/>
      <c r="N24" s="91"/>
    </row>
    <row r="25" spans="2:14" ht="18" customHeight="1">
      <c r="B25" s="89"/>
      <c r="C25" s="43" t="s">
        <v>40</v>
      </c>
      <c r="D25" s="44">
        <f>COUNTIF('R8_申込書 (２５名以上参加者がいる場合。こちらに入力'!$I$6:$I$45,C25)</f>
        <v>0</v>
      </c>
      <c r="E25" s="90"/>
      <c r="F25" s="90"/>
      <c r="G25" s="90"/>
      <c r="H25" s="90"/>
      <c r="I25" s="90"/>
      <c r="J25" s="90"/>
      <c r="K25" s="90"/>
      <c r="L25" s="90"/>
      <c r="M25" s="90"/>
      <c r="N25" s="91"/>
    </row>
    <row r="26" spans="2:14" ht="18" customHeight="1">
      <c r="B26" s="89"/>
      <c r="C26" s="43" t="s">
        <v>41</v>
      </c>
      <c r="D26" s="44">
        <f>COUNTIF('R8_申込書 (２５名以上参加者がいる場合。こちらに入力'!$I$6:$I$45,C26)</f>
        <v>0</v>
      </c>
      <c r="E26" s="90"/>
      <c r="F26" s="90"/>
      <c r="G26" s="90"/>
      <c r="H26" s="90"/>
      <c r="I26" s="90"/>
      <c r="J26" s="90"/>
      <c r="K26" s="90"/>
      <c r="L26" s="90"/>
      <c r="M26" s="90"/>
      <c r="N26" s="91"/>
    </row>
    <row r="27" spans="2:14" ht="18" customHeight="1">
      <c r="B27" s="89"/>
      <c r="C27" s="43" t="s">
        <v>42</v>
      </c>
      <c r="D27" s="44">
        <f>COUNTIF('R8_申込書 (２５名以上参加者がいる場合。こちらに入力'!$I$6:$I$45,C27)</f>
        <v>0</v>
      </c>
      <c r="E27" s="90"/>
      <c r="F27" s="90"/>
      <c r="G27" s="90"/>
      <c r="H27" s="90"/>
      <c r="I27" s="90"/>
      <c r="J27" s="90"/>
      <c r="K27" s="90"/>
      <c r="L27" s="90"/>
      <c r="M27" s="90"/>
      <c r="N27" s="91"/>
    </row>
    <row r="28" spans="2:14" ht="18" customHeight="1">
      <c r="B28" s="89"/>
      <c r="C28" s="43" t="s">
        <v>77</v>
      </c>
      <c r="D28" s="44">
        <f>COUNTIF('R8_申込書 (２５名以上参加者がいる場合。こちらに入力'!$I$6:$I$45,C28)</f>
        <v>0</v>
      </c>
      <c r="E28" s="90"/>
      <c r="F28" s="90"/>
      <c r="G28" s="90"/>
      <c r="H28" s="90"/>
      <c r="I28" s="90"/>
      <c r="J28" s="90"/>
      <c r="K28" s="90"/>
      <c r="L28" s="90"/>
      <c r="M28" s="90"/>
      <c r="N28" s="91"/>
    </row>
    <row r="29" spans="2:14" ht="18" customHeight="1">
      <c r="B29" s="89"/>
      <c r="C29" s="43" t="s">
        <v>78</v>
      </c>
      <c r="D29" s="44">
        <f>COUNTIF('R8_申込書 (２５名以上参加者がいる場合。こちらに入力'!$I$6:$I$45,C29)</f>
        <v>0</v>
      </c>
      <c r="E29" s="90"/>
      <c r="F29" s="90"/>
      <c r="G29" s="90"/>
      <c r="H29" s="90"/>
      <c r="I29" s="90"/>
      <c r="J29" s="90"/>
      <c r="K29" s="90"/>
      <c r="L29" s="90"/>
      <c r="M29" s="90"/>
      <c r="N29" s="91"/>
    </row>
    <row r="30" spans="2:14" ht="18" customHeight="1">
      <c r="B30" s="89"/>
      <c r="C30" s="43" t="s">
        <v>76</v>
      </c>
      <c r="D30" s="44">
        <f>COUNTIF('R8_申込書 (２５名以上参加者がいる場合。こちらに入力'!$I$6:$I$45,C30)</f>
        <v>0</v>
      </c>
      <c r="E30" s="90"/>
      <c r="F30" s="90"/>
      <c r="G30" s="90"/>
      <c r="H30" s="90"/>
      <c r="I30" s="90"/>
      <c r="J30" s="90"/>
      <c r="K30" s="90"/>
      <c r="L30" s="90"/>
      <c r="M30" s="90"/>
      <c r="N30" s="91"/>
    </row>
    <row r="31" spans="2:14" ht="18" customHeight="1" thickBot="1">
      <c r="B31" s="89"/>
      <c r="C31" s="45" t="s">
        <v>79</v>
      </c>
      <c r="D31" s="46">
        <f>SUM(D23:D30)</f>
        <v>0</v>
      </c>
      <c r="E31" s="90"/>
      <c r="F31" s="90"/>
      <c r="G31" s="90"/>
      <c r="H31" s="90"/>
      <c r="I31" s="90"/>
      <c r="J31" s="90"/>
      <c r="K31" s="90"/>
      <c r="L31" s="90"/>
      <c r="M31" s="90"/>
      <c r="N31" s="91"/>
    </row>
    <row r="32" spans="2:14" ht="18" customHeight="1">
      <c r="B32" s="89"/>
      <c r="C32" s="90"/>
      <c r="D32" s="90"/>
      <c r="E32" s="90"/>
      <c r="F32" s="90"/>
      <c r="G32" s="90"/>
      <c r="H32" s="90"/>
      <c r="I32" s="90"/>
      <c r="J32" s="90"/>
      <c r="K32" s="90"/>
      <c r="L32" s="90"/>
      <c r="M32" s="90"/>
      <c r="N32" s="91"/>
    </row>
    <row r="33" spans="2:14" ht="18" customHeight="1" thickBot="1">
      <c r="B33" s="89"/>
      <c r="C33" s="90"/>
      <c r="D33" s="90"/>
      <c r="E33" s="90"/>
      <c r="F33" s="90"/>
      <c r="G33" s="90"/>
      <c r="H33" s="90"/>
      <c r="I33" s="90"/>
      <c r="J33" s="90"/>
      <c r="K33" s="90"/>
      <c r="L33" s="90"/>
      <c r="M33" s="90"/>
      <c r="N33" s="91"/>
    </row>
    <row r="34" spans="2:14" ht="29.25" customHeight="1" thickBot="1">
      <c r="B34" s="89"/>
      <c r="C34" s="109" t="s">
        <v>80</v>
      </c>
      <c r="D34" s="110"/>
      <c r="E34" s="60">
        <f>'R8_申込書 (２５名以上参加者がいる場合。こちらに入力'!B$48</f>
        <v>0</v>
      </c>
      <c r="F34" s="69" t="s">
        <v>84</v>
      </c>
      <c r="G34" s="111">
        <f>E34*500</f>
        <v>0</v>
      </c>
      <c r="H34" s="112"/>
      <c r="I34" s="92" t="s">
        <v>82</v>
      </c>
      <c r="J34" s="90"/>
      <c r="K34" s="90"/>
      <c r="L34" s="90"/>
      <c r="M34" s="90"/>
      <c r="N34" s="91"/>
    </row>
    <row r="35" spans="2:14" ht="18" customHeight="1">
      <c r="B35" s="89"/>
      <c r="C35" s="90"/>
      <c r="D35" s="90"/>
      <c r="E35" s="90"/>
      <c r="F35" s="90"/>
      <c r="G35" s="90"/>
      <c r="H35" s="90"/>
      <c r="I35" s="90"/>
      <c r="J35" s="90"/>
      <c r="K35" s="90"/>
      <c r="L35" s="90"/>
      <c r="M35" s="90"/>
      <c r="N35" s="91"/>
    </row>
    <row r="36" spans="2:14" ht="18" customHeight="1" thickBot="1">
      <c r="B36" s="93"/>
      <c r="C36" s="94"/>
      <c r="D36" s="94"/>
      <c r="E36" s="94"/>
      <c r="F36" s="94"/>
      <c r="G36" s="94"/>
      <c r="H36" s="94"/>
      <c r="I36" s="94"/>
      <c r="J36" s="94"/>
      <c r="K36" s="94"/>
      <c r="L36" s="94"/>
      <c r="M36" s="94"/>
      <c r="N36" s="95"/>
    </row>
  </sheetData>
  <mergeCells count="4">
    <mergeCell ref="C16:D16"/>
    <mergeCell ref="G16:H16"/>
    <mergeCell ref="C34:D34"/>
    <mergeCell ref="G34:H34"/>
  </mergeCells>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972330E6F31064896410028971CADFE" ma:contentTypeVersion="12" ma:contentTypeDescription="新しいドキュメントを作成します。" ma:contentTypeScope="" ma:versionID="591bcab45b18e44324a3046cdaf0f0a9">
  <xsd:schema xmlns:xsd="http://www.w3.org/2001/XMLSchema" xmlns:xs="http://www.w3.org/2001/XMLSchema" xmlns:p="http://schemas.microsoft.com/office/2006/metadata/properties" xmlns:ns3="bfab6c7c-3c80-4688-8717-a10a4d23e02c" targetNamespace="http://schemas.microsoft.com/office/2006/metadata/properties" ma:root="true" ma:fieldsID="ec0f0848d7abb188dc429ed1979d6f54" ns3:_="">
    <xsd:import namespace="bfab6c7c-3c80-4688-8717-a10a4d23e02c"/>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ab6c7c-3c80-4688-8717-a10a4d23e02c"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bfab6c7c-3c80-4688-8717-a10a4d23e02c" xsi:nil="true"/>
  </documentManagement>
</p:properties>
</file>

<file path=customXml/itemProps1.xml><?xml version="1.0" encoding="utf-8"?>
<ds:datastoreItem xmlns:ds="http://schemas.openxmlformats.org/officeDocument/2006/customXml" ds:itemID="{5F3F9E24-DC4D-48A3-BE15-6C419E0F0F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ab6c7c-3c80-4688-8717-a10a4d23e0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D39BCE-EEE5-47E4-9447-A8C40C0E5E55}">
  <ds:schemaRefs>
    <ds:schemaRef ds:uri="http://schemas.microsoft.com/sharepoint/v3/contenttype/forms"/>
  </ds:schemaRefs>
</ds:datastoreItem>
</file>

<file path=customXml/itemProps3.xml><?xml version="1.0" encoding="utf-8"?>
<ds:datastoreItem xmlns:ds="http://schemas.openxmlformats.org/officeDocument/2006/customXml" ds:itemID="{89BF9435-E375-44EC-9B41-F77EBCAA701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R8_申込書</vt:lpstr>
      <vt:lpstr>R8_申込書 (２５名以上参加者がいる場合。こちらに入力</vt:lpstr>
      <vt:lpstr>集計欄</vt:lpstr>
      <vt:lpstr>'R8_申込書'!Print_Area</vt:lpstr>
      <vt:lpstr>'R8_申込書 (２５名以上参加者がいる場合。こちらに入力'!Print_Area</vt:lpstr>
    </vt:vector>
  </TitlesOfParts>
  <Company>（財）福島県体育協会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田中潤</dc:creator>
  <cp:lastModifiedBy>宮城県スポーツ協会　渡邊</cp:lastModifiedBy>
  <cp:lastPrinted>2026-08-03T07:58:39Z</cp:lastPrinted>
  <dcterms:created xsi:type="dcterms:W3CDTF">2002-04-18T01:31:21Z</dcterms:created>
  <dcterms:modified xsi:type="dcterms:W3CDTF">2026-08-05T01:44:44Z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TaxCatchAll">
    <vt:lpwstr/>
  </property>
  <property fmtid="{D5CDD505-2E9C-101B-9397-08002B2CF9AE}" pid="4" name="ContentTypeId">
    <vt:lpwstr>0x0101000972330E6F31064896410028971CADFE</vt:lpwstr>
  </property>
</Properties>
</file>